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90" windowWidth="10140" windowHeight="5565" activeTab="0"/>
  </bookViews>
  <sheets>
    <sheet name="zał. 16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<sst xmlns="http://schemas.openxmlformats.org/spreadsheetml/2006/main" count="52" uniqueCount="49">
  <si>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w złotych</t>
  </si>
  <si>
    <t>Dział</t>
  </si>
  <si>
    <t>Wyszczególnienie</t>
  </si>
  <si>
    <t>Rozdział    §</t>
  </si>
  <si>
    <t>Administracja publiczna</t>
  </si>
  <si>
    <t xml:space="preserve">Urzędy gmin 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</si>
  <si>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</si>
  <si>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</si>
  <si>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</si>
  <si>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</si>
  <si>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</si>
  <si>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</si>
  <si>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</si>
  <si>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Wpływy z innych opłat stanowiących dochody jednostek samorządu terytorialnego na podstawie ustaw</t>
  </si>
  <si>
    <t>0480</t>
  </si>
  <si>
    <t>Ochrona zdrowia</t>
  </si>
  <si>
    <t>Przeciwdziałanie alkoholizmowi</t>
  </si>
  <si>
    <t xml:space="preserve">Dotacja podmiotowa z budżetu dla samorządowej  instytucji kultury </t>
  </si>
  <si>
    <t>Różne wydatki na rzecz osób fizycznych - Komisja ds. Rozwiązywania Problemów Alkoholowych</t>
  </si>
  <si>
    <t>Zakup materiałów i wyposażenia</t>
  </si>
  <si>
    <t>Zakup pomocy naukowych, dydaktycznych i książek</t>
  </si>
  <si>
    <t>Zakup usług pozostałych</t>
  </si>
  <si>
    <t>Podróże służbowe krajowe</t>
  </si>
  <si>
    <t>Wydatki inwestycyjne jednostek budżetowych</t>
  </si>
  <si>
    <t>O G Ó Ł E M</t>
  </si>
  <si>
    <t>Dotacja celowa z budżetu na finansowanie i dofinansowanie zadań zleconych do realizacji stowarzyszeniom</t>
  </si>
  <si>
    <t>Różne opłaty i składki</t>
  </si>
  <si>
    <t xml:space="preserve">i plan wydatków związanych z realizacją zadań wynikających z Gminnego Programu </t>
  </si>
  <si>
    <t xml:space="preserve">   Plan dochodów z tytułu wydawania zezwoleń na sprzedaż  napojów alkoholowych</t>
  </si>
  <si>
    <t>wynagrodzenie Pełnomocnika Prezydenta ds.Uzależnień:</t>
  </si>
  <si>
    <t xml:space="preserve">Profilaktyki i Rozwiązywania Problemów Alkoholowych oraz Gminnego Programu  </t>
  </si>
  <si>
    <t>Wynagrodzenia bezosobowe</t>
  </si>
  <si>
    <t>Koszty postępowania sądowego</t>
  </si>
  <si>
    <t>Wpływy z opłat za wydawanie zezwoleń na sprzedaż alkoholu</t>
  </si>
  <si>
    <t>Zwalczanie narkomanii</t>
  </si>
  <si>
    <t>Szkolenia pracowników niebędących członkami korpusu służby cywilnej</t>
  </si>
  <si>
    <t>Zakup usług obejmujących wykonanie ekspertyz, analiz i opinii</t>
  </si>
  <si>
    <t>Dochody od osób prawnych, od osób fizycznych i od innych jednostek nieposiadających osobowości prawnej</t>
  </si>
  <si>
    <t>Zakup materiałów papierniczych do sprzętu drukarskiego i urządzeń kserograficznych</t>
  </si>
  <si>
    <t xml:space="preserve">                                Przeciwdziałania Narkomanii na 2008 rok</t>
  </si>
  <si>
    <t xml:space="preserve">Plan dochodów                    na 2008 r.    </t>
  </si>
  <si>
    <t xml:space="preserve">Plan wydatków        na 2008 r.  </t>
  </si>
  <si>
    <t>Autor dokumentu: Anna Żyła</t>
  </si>
  <si>
    <t>Wprowadził do BIP: Agnieszka Mioduszewska</t>
  </si>
  <si>
    <t>Data wprowadzenia do BIP: 24.12.2007 r.</t>
  </si>
  <si>
    <t>Nr XXVIII / 177 / 2007</t>
  </si>
  <si>
    <t>Rady Miejskiej w Koszalinie</t>
  </si>
  <si>
    <t>z dnia 20 grudnia 2007 r.</t>
  </si>
  <si>
    <t>Załącznik Nr 16 do Uchwały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</si>
</sst>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4" fillId="0" borderId="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4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3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vertical="center"/>
      <protection/>
    </xf>
    <xf numFmtId="3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vertical="center"/>
      <protection/>
    </xf>
    <xf numFmtId="3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6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9" fillId="0" borderId="3" xfId="0" applyNumberFormat="1" applyFont="1" applyFill="1" applyBorder="1" applyAlignment="1" applyProtection="1">
      <alignment vertical="center" wrapText="1"/>
      <protection/>
    </xf>
    <xf numFmtId="3" fontId="9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0" fontId="12" fillId="0" borderId="4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3" fontId="6" fillId="0" borderId="16" xfId="0" applyNumberFormat="1" applyFont="1" applyFill="1" applyBorder="1" applyAlignment="1" applyProtection="1">
      <alignment horizontal="center" vertical="center"/>
      <protection/>
    </xf>
    <xf numFmtId="3" fontId="7" fillId="0" borderId="17" xfId="0" applyNumberFormat="1" applyFont="1" applyFill="1" applyBorder="1" applyAlignment="1" applyProtection="1">
      <alignment horizontal="right" vertical="center"/>
      <protection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3" fontId="7" fillId="0" borderId="17" xfId="0" applyNumberFormat="1" applyFont="1" applyFill="1" applyBorder="1" applyAlignment="1" applyProtection="1">
      <alignment horizontal="center" vertical="center"/>
      <protection/>
    </xf>
    <xf numFmtId="3" fontId="8" fillId="0" borderId="18" xfId="0" applyNumberFormat="1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8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49" fontId="1" fillId="0" borderId="7" xfId="0" applyNumberFormat="1" applyFont="1" applyFill="1" applyBorder="1" applyAlignment="1" applyProtection="1">
      <alignment horizontal="center" vertical="center" wrapText="1"/>
      <protection/>
    </xf>
    <xf numFmtId="3" fontId="1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6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3" fontId="7" fillId="0" borderId="6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64" fontId="14" fillId="0" borderId="8" xfId="18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4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4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7.75390625" style="1" customWidth="1"/>
    <col min="2" max="2" width="51.25390625" style="1" customWidth="1"/>
    <col min="3" max="4" width="14.375" style="3" customWidth="1"/>
    <col min="5" max="6" width="13.875" style="3" customWidth="1"/>
    <col min="7" max="7" width="12.75390625" style="3" customWidth="1"/>
    <col min="8" max="8" width="11.00390625" style="3" customWidth="1"/>
    <col min="9" max="9" width="9.875" style="1" customWidth="1"/>
    <col min="10" max="16384" width="9.125" style="1" customWidth="1"/>
  </cols>
  <sheetData>
    <row r="1" spans="3:5" ht="12.75" customHeight="1">
      <c r="C1" s="82" t="s">
        <v>48</v>
      </c>
      <c r="E1"/>
    </row>
    <row r="2" spans="3:5" ht="12.75" customHeight="1">
      <c r="C2" s="81" t="s">
        <v>45</v>
      </c>
      <c r="E2"/>
    </row>
    <row r="3" spans="3:5" ht="12.75" customHeight="1">
      <c r="C3" s="81" t="s">
        <v>46</v>
      </c>
      <c r="E3"/>
    </row>
    <row r="4" spans="3:5" ht="12.75" customHeight="1">
      <c r="C4" s="81" t="s">
        <v>47</v>
      </c>
      <c r="E4"/>
    </row>
    <row r="5" spans="3:5" ht="11.25" customHeight="1">
      <c r="C5" s="2"/>
      <c r="D5"/>
      <c r="E5"/>
    </row>
    <row r="6" spans="1:7" s="52" customFormat="1" ht="18" customHeight="1">
      <c r="A6" s="50" t="s">
        <v>28</v>
      </c>
      <c r="B6" s="50"/>
      <c r="C6" s="51"/>
      <c r="D6" s="51"/>
      <c r="E6" s="51"/>
      <c r="F6" s="51"/>
      <c r="G6" s="51"/>
    </row>
    <row r="7" spans="1:8" s="52" customFormat="1" ht="18" customHeight="1">
      <c r="A7" s="50" t="s">
        <v>27</v>
      </c>
      <c r="B7" s="50"/>
      <c r="C7" s="51"/>
      <c r="D7" s="51"/>
      <c r="E7" s="51"/>
      <c r="F7" s="51"/>
      <c r="G7" s="51"/>
      <c r="H7" s="51"/>
    </row>
    <row r="8" spans="1:8" s="52" customFormat="1" ht="18" customHeight="1">
      <c r="A8" s="50" t="s">
        <v>30</v>
      </c>
      <c r="B8" s="50"/>
      <c r="C8" s="51"/>
      <c r="D8" s="51"/>
      <c r="E8" s="51"/>
      <c r="F8" s="51"/>
      <c r="G8" s="51"/>
      <c r="H8" s="51"/>
    </row>
    <row r="9" spans="1:8" s="52" customFormat="1" ht="18" customHeight="1">
      <c r="A9" s="50" t="s">
        <v>39</v>
      </c>
      <c r="B9" s="50"/>
      <c r="C9" s="51"/>
      <c r="D9" s="51"/>
      <c r="E9" s="51"/>
      <c r="F9" s="51"/>
      <c r="G9" s="51"/>
      <c r="H9" s="51"/>
    </row>
    <row r="10" spans="2:4" ht="13.5" customHeight="1" thickBot="1">
      <c r="B10" s="4"/>
      <c r="D10" s="5" t="s">
        <v>0</v>
      </c>
    </row>
    <row r="11" spans="1:8" ht="15.75" customHeight="1" thickTop="1">
      <c r="A11" s="6" t="s">
        <v>1</v>
      </c>
      <c r="B11" s="75" t="s">
        <v>2</v>
      </c>
      <c r="C11" s="77" t="s">
        <v>40</v>
      </c>
      <c r="D11" s="79" t="s">
        <v>41</v>
      </c>
      <c r="E11" s="7"/>
      <c r="F11" s="1"/>
      <c r="G11" s="1"/>
      <c r="H11" s="1"/>
    </row>
    <row r="12" spans="1:8" ht="24.75" customHeight="1">
      <c r="A12" s="8" t="s">
        <v>3</v>
      </c>
      <c r="B12" s="76"/>
      <c r="C12" s="78"/>
      <c r="D12" s="80"/>
      <c r="E12" s="1"/>
      <c r="F12" s="1"/>
      <c r="G12" s="1"/>
      <c r="H12" s="1"/>
    </row>
    <row r="13" spans="1:4" s="12" customFormat="1" ht="13.5" customHeight="1" thickBot="1">
      <c r="A13" s="9">
        <v>1</v>
      </c>
      <c r="B13" s="10">
        <v>2</v>
      </c>
      <c r="C13" s="11">
        <v>3</v>
      </c>
      <c r="D13" s="53">
        <v>4</v>
      </c>
    </row>
    <row r="14" spans="1:4" s="16" customFormat="1" ht="22.5" customHeight="1" thickBot="1" thickTop="1">
      <c r="A14" s="13">
        <v>750</v>
      </c>
      <c r="B14" s="14" t="s">
        <v>4</v>
      </c>
      <c r="C14" s="15"/>
      <c r="D14" s="54">
        <f>D15+D21</f>
        <v>60700</v>
      </c>
    </row>
    <row r="15" spans="1:4" s="20" customFormat="1" ht="18" customHeight="1" thickTop="1">
      <c r="A15" s="17">
        <v>75023</v>
      </c>
      <c r="B15" s="18" t="s">
        <v>5</v>
      </c>
      <c r="C15" s="19"/>
      <c r="D15" s="55">
        <f>D16</f>
        <v>60700</v>
      </c>
    </row>
    <row r="16" spans="1:4" s="21" customFormat="1" ht="15" customHeight="1">
      <c r="A16" s="33"/>
      <c r="B16" s="36" t="s">
        <v>29</v>
      </c>
      <c r="C16" s="34"/>
      <c r="D16" s="56">
        <f>SUM(D17:D20)</f>
        <v>60700</v>
      </c>
    </row>
    <row r="17" spans="1:4" s="22" customFormat="1" ht="15.75" customHeight="1">
      <c r="A17" s="62">
        <v>4010</v>
      </c>
      <c r="B17" s="42" t="s">
        <v>6</v>
      </c>
      <c r="C17" s="43"/>
      <c r="D17" s="59">
        <v>47000</v>
      </c>
    </row>
    <row r="18" spans="1:4" s="22" customFormat="1" ht="15.75" customHeight="1">
      <c r="A18" s="62" t="s">
        <v>7</v>
      </c>
      <c r="B18" s="42" t="s">
        <v>8</v>
      </c>
      <c r="C18" s="43"/>
      <c r="D18" s="59">
        <v>3800</v>
      </c>
    </row>
    <row r="19" spans="1:4" s="22" customFormat="1" ht="15.75" customHeight="1">
      <c r="A19" s="62" t="s">
        <v>9</v>
      </c>
      <c r="B19" s="42" t="s">
        <v>10</v>
      </c>
      <c r="C19" s="43"/>
      <c r="D19" s="59">
        <v>8700</v>
      </c>
    </row>
    <row r="20" spans="1:4" s="22" customFormat="1" ht="15.75" customHeight="1" thickBot="1">
      <c r="A20" s="62" t="s">
        <v>11</v>
      </c>
      <c r="B20" s="42" t="s">
        <v>12</v>
      </c>
      <c r="C20" s="43"/>
      <c r="D20" s="59">
        <v>1200</v>
      </c>
    </row>
    <row r="21" spans="1:4" s="24" customFormat="1" ht="48" customHeight="1" thickBot="1" thickTop="1">
      <c r="A21" s="13">
        <v>756</v>
      </c>
      <c r="B21" s="23" t="s">
        <v>37</v>
      </c>
      <c r="C21" s="66">
        <f>C23+C35</f>
        <v>1800000</v>
      </c>
      <c r="D21" s="57"/>
    </row>
    <row r="22" spans="1:4" s="27" customFormat="1" ht="28.5" customHeight="1" thickTop="1">
      <c r="A22" s="25">
        <v>75618</v>
      </c>
      <c r="B22" s="26" t="s">
        <v>13</v>
      </c>
      <c r="C22" s="67">
        <f>C23</f>
        <v>1800000</v>
      </c>
      <c r="D22" s="58"/>
    </row>
    <row r="23" spans="1:4" s="22" customFormat="1" ht="16.5" customHeight="1" thickBot="1">
      <c r="A23" s="62" t="s">
        <v>14</v>
      </c>
      <c r="B23" s="42" t="s">
        <v>33</v>
      </c>
      <c r="C23" s="68">
        <v>1800000</v>
      </c>
      <c r="D23" s="63"/>
    </row>
    <row r="24" spans="1:4" s="16" customFormat="1" ht="21" customHeight="1" thickBot="1" thickTop="1">
      <c r="A24" s="13">
        <v>851</v>
      </c>
      <c r="B24" s="14" t="s">
        <v>15</v>
      </c>
      <c r="C24" s="15"/>
      <c r="D24" s="54">
        <f>D25+D29</f>
        <v>1739300</v>
      </c>
    </row>
    <row r="25" spans="1:4" s="20" customFormat="1" ht="18" customHeight="1" thickTop="1">
      <c r="A25" s="28">
        <v>85153</v>
      </c>
      <c r="B25" s="18" t="s">
        <v>34</v>
      </c>
      <c r="C25" s="19"/>
      <c r="D25" s="55">
        <f>SUM(D26:D28)</f>
        <v>150000</v>
      </c>
    </row>
    <row r="26" spans="1:4" s="38" customFormat="1" ht="27.75" customHeight="1">
      <c r="A26" s="40">
        <v>2820</v>
      </c>
      <c r="B26" s="35" t="s">
        <v>25</v>
      </c>
      <c r="C26" s="37"/>
      <c r="D26" s="59">
        <v>100000</v>
      </c>
    </row>
    <row r="27" spans="1:4" s="22" customFormat="1" ht="13.5" customHeight="1">
      <c r="A27" s="41">
        <v>4210</v>
      </c>
      <c r="B27" s="42" t="s">
        <v>19</v>
      </c>
      <c r="C27" s="43"/>
      <c r="D27" s="59">
        <v>10000</v>
      </c>
    </row>
    <row r="28" spans="1:4" s="22" customFormat="1" ht="13.5" customHeight="1">
      <c r="A28" s="41">
        <v>4300</v>
      </c>
      <c r="B28" s="42" t="s">
        <v>21</v>
      </c>
      <c r="C28" s="43"/>
      <c r="D28" s="59">
        <v>40000</v>
      </c>
    </row>
    <row r="29" spans="1:4" s="20" customFormat="1" ht="18" customHeight="1">
      <c r="A29" s="28">
        <v>85154</v>
      </c>
      <c r="B29" s="44" t="s">
        <v>16</v>
      </c>
      <c r="C29" s="45"/>
      <c r="D29" s="60">
        <f>SUM(D30:D43)</f>
        <v>1589300</v>
      </c>
    </row>
    <row r="30" spans="1:4" s="38" customFormat="1" ht="17.25" customHeight="1">
      <c r="A30" s="40">
        <v>2480</v>
      </c>
      <c r="B30" s="39" t="s">
        <v>17</v>
      </c>
      <c r="C30" s="37"/>
      <c r="D30" s="59">
        <v>80000</v>
      </c>
    </row>
    <row r="31" spans="1:4" s="38" customFormat="1" ht="27" customHeight="1">
      <c r="A31" s="41">
        <v>2820</v>
      </c>
      <c r="B31" s="42" t="s">
        <v>25</v>
      </c>
      <c r="C31" s="43"/>
      <c r="D31" s="59">
        <v>440000</v>
      </c>
    </row>
    <row r="32" spans="1:4" s="22" customFormat="1" ht="30" customHeight="1" hidden="1">
      <c r="A32" s="41">
        <v>3030</v>
      </c>
      <c r="B32" s="42" t="s">
        <v>18</v>
      </c>
      <c r="C32" s="43"/>
      <c r="D32" s="59"/>
    </row>
    <row r="33" spans="1:4" s="22" customFormat="1" ht="15" customHeight="1">
      <c r="A33" s="69">
        <v>4170</v>
      </c>
      <c r="B33" s="70" t="s">
        <v>31</v>
      </c>
      <c r="C33" s="43"/>
      <c r="D33" s="59">
        <v>65500</v>
      </c>
    </row>
    <row r="34" spans="1:4" s="22" customFormat="1" ht="15" customHeight="1">
      <c r="A34" s="69">
        <v>4210</v>
      </c>
      <c r="B34" s="70" t="s">
        <v>19</v>
      </c>
      <c r="C34" s="43"/>
      <c r="D34" s="59">
        <v>40000</v>
      </c>
    </row>
    <row r="35" spans="1:4" s="38" customFormat="1" ht="15" customHeight="1">
      <c r="A35" s="41">
        <v>4240</v>
      </c>
      <c r="B35" s="42" t="s">
        <v>20</v>
      </c>
      <c r="C35" s="43"/>
      <c r="D35" s="59">
        <v>10000</v>
      </c>
    </row>
    <row r="36" spans="1:4" s="22" customFormat="1" ht="15" customHeight="1">
      <c r="A36" s="41">
        <v>4300</v>
      </c>
      <c r="B36" s="42" t="s">
        <v>21</v>
      </c>
      <c r="C36" s="43"/>
      <c r="D36" s="59">
        <f>924000+9300</f>
        <v>933300</v>
      </c>
    </row>
    <row r="37" spans="1:4" s="22" customFormat="1" ht="15" customHeight="1">
      <c r="A37" s="41">
        <v>4390</v>
      </c>
      <c r="B37" s="42" t="s">
        <v>36</v>
      </c>
      <c r="C37" s="43"/>
      <c r="D37" s="59">
        <v>10000</v>
      </c>
    </row>
    <row r="38" spans="1:4" s="22" customFormat="1" ht="15" customHeight="1">
      <c r="A38" s="41">
        <v>4410</v>
      </c>
      <c r="B38" s="42" t="s">
        <v>22</v>
      </c>
      <c r="C38" s="43"/>
      <c r="D38" s="59">
        <v>2600</v>
      </c>
    </row>
    <row r="39" spans="1:4" s="22" customFormat="1" ht="15" customHeight="1" hidden="1">
      <c r="A39" s="49">
        <v>4430</v>
      </c>
      <c r="B39" s="42" t="s">
        <v>26</v>
      </c>
      <c r="C39" s="43"/>
      <c r="D39" s="59">
        <v>0</v>
      </c>
    </row>
    <row r="40" spans="1:4" s="22" customFormat="1" ht="15" customHeight="1">
      <c r="A40" s="49">
        <v>4610</v>
      </c>
      <c r="B40" s="42" t="s">
        <v>32</v>
      </c>
      <c r="C40" s="43"/>
      <c r="D40" s="59">
        <v>3000</v>
      </c>
    </row>
    <row r="41" spans="1:4" s="22" customFormat="1" ht="25.5">
      <c r="A41" s="49">
        <v>4700</v>
      </c>
      <c r="B41" s="42" t="s">
        <v>35</v>
      </c>
      <c r="C41" s="43"/>
      <c r="D41" s="59">
        <v>4000</v>
      </c>
    </row>
    <row r="42" spans="1:4" s="22" customFormat="1" ht="24.75" thickBot="1">
      <c r="A42" s="49">
        <v>4740</v>
      </c>
      <c r="B42" s="73" t="s">
        <v>38</v>
      </c>
      <c r="C42" s="43"/>
      <c r="D42" s="59">
        <v>900</v>
      </c>
    </row>
    <row r="43" spans="1:4" s="22" customFormat="1" ht="15" customHeight="1" hidden="1" thickBot="1">
      <c r="A43" s="46">
        <v>6050</v>
      </c>
      <c r="B43" s="47" t="s">
        <v>23</v>
      </c>
      <c r="C43" s="48"/>
      <c r="D43" s="61"/>
    </row>
    <row r="44" spans="1:4" s="72" customFormat="1" ht="20.25" customHeight="1" thickBot="1" thickTop="1">
      <c r="A44" s="71"/>
      <c r="B44" s="29" t="s">
        <v>24</v>
      </c>
      <c r="C44" s="64">
        <f>C14+C21+C24</f>
        <v>1800000</v>
      </c>
      <c r="D44" s="65">
        <f>D14+D21+D24</f>
        <v>1800000</v>
      </c>
    </row>
    <row r="45" spans="2:9" s="22" customFormat="1" ht="13.5" thickTop="1">
      <c r="B45" s="30"/>
      <c r="C45" s="31"/>
      <c r="D45" s="31"/>
      <c r="E45" s="31"/>
      <c r="F45" s="31"/>
      <c r="G45" s="31"/>
      <c r="H45" s="31"/>
      <c r="I45" s="32"/>
    </row>
    <row r="46" spans="1:8" s="22" customFormat="1" ht="12.75">
      <c r="A46" s="74" t="s">
        <v>42</v>
      </c>
      <c r="B46" s="30"/>
      <c r="C46" s="31"/>
      <c r="D46" s="31"/>
      <c r="E46" s="31"/>
      <c r="F46" s="31"/>
      <c r="G46" s="31"/>
      <c r="H46" s="31"/>
    </row>
    <row r="47" spans="1:8" s="22" customFormat="1" ht="12.75">
      <c r="A47" s="74" t="s">
        <v>43</v>
      </c>
      <c r="B47" s="30"/>
      <c r="C47" s="31"/>
      <c r="D47" s="31"/>
      <c r="E47" s="31"/>
      <c r="F47" s="31"/>
      <c r="G47" s="31"/>
      <c r="H47" s="31"/>
    </row>
    <row r="48" spans="1:8" s="22" customFormat="1" ht="12.75">
      <c r="A48" s="74" t="s">
        <v>44</v>
      </c>
      <c r="B48" s="30"/>
      <c r="C48" s="31"/>
      <c r="D48" s="31"/>
      <c r="E48" s="31"/>
      <c r="F48" s="31"/>
      <c r="G48" s="31"/>
      <c r="H48" s="31"/>
    </row>
    <row r="49" spans="2:8" s="22" customFormat="1" ht="12.75">
      <c r="B49" s="30"/>
      <c r="C49" s="31"/>
      <c r="D49" s="31"/>
      <c r="E49" s="31"/>
      <c r="F49" s="31"/>
      <c r="G49" s="31"/>
      <c r="H49" s="31"/>
    </row>
    <row r="50" spans="2:8" s="22" customFormat="1" ht="12.75">
      <c r="B50" s="30"/>
      <c r="C50" s="31"/>
      <c r="D50" s="31"/>
      <c r="E50" s="31"/>
      <c r="F50" s="31"/>
      <c r="G50" s="31"/>
      <c r="H50" s="31"/>
    </row>
    <row r="51" spans="2:8" s="22" customFormat="1" ht="12.75">
      <c r="B51" s="30"/>
      <c r="C51" s="31"/>
      <c r="D51" s="31"/>
      <c r="E51" s="31"/>
      <c r="F51" s="31"/>
      <c r="G51" s="31"/>
      <c r="H51" s="31"/>
    </row>
    <row r="52" spans="3:8" s="22" customFormat="1" ht="12.75">
      <c r="C52" s="31"/>
      <c r="D52" s="31"/>
      <c r="E52" s="31"/>
      <c r="F52" s="31"/>
      <c r="G52" s="31"/>
      <c r="H52" s="31"/>
    </row>
    <row r="53" spans="3:8" s="22" customFormat="1" ht="12.75">
      <c r="C53" s="31"/>
      <c r="D53" s="31"/>
      <c r="E53" s="31"/>
      <c r="F53" s="31"/>
      <c r="G53" s="31"/>
      <c r="H53" s="31"/>
    </row>
    <row r="54" spans="3:8" s="22" customFormat="1" ht="12.75">
      <c r="C54" s="31"/>
      <c r="D54" s="31"/>
      <c r="E54" s="31"/>
      <c r="F54" s="31"/>
      <c r="G54" s="31"/>
      <c r="H54" s="31"/>
    </row>
    <row r="55" spans="3:8" s="22" customFormat="1" ht="12.75">
      <c r="C55" s="31"/>
      <c r="D55" s="31"/>
      <c r="E55" s="31"/>
      <c r="F55" s="31"/>
      <c r="G55" s="31"/>
      <c r="H55" s="31"/>
    </row>
    <row r="56" spans="3:8" s="22" customFormat="1" ht="12.75">
      <c r="C56" s="31"/>
      <c r="D56" s="31"/>
      <c r="E56" s="31"/>
      <c r="F56" s="31"/>
      <c r="G56" s="31"/>
      <c r="H56" s="31"/>
    </row>
    <row r="57" spans="3:8" s="22" customFormat="1" ht="12.75">
      <c r="C57" s="31"/>
      <c r="D57" s="31"/>
      <c r="E57" s="31"/>
      <c r="F57" s="31"/>
      <c r="G57" s="31"/>
      <c r="H57" s="31"/>
    </row>
    <row r="58" spans="3:8" s="22" customFormat="1" ht="12.75">
      <c r="C58" s="31"/>
      <c r="D58" s="31"/>
      <c r="E58" s="31"/>
      <c r="F58" s="31"/>
      <c r="G58" s="31"/>
      <c r="H58" s="31"/>
    </row>
    <row r="59" spans="3:8" s="22" customFormat="1" ht="12.75">
      <c r="C59" s="31"/>
      <c r="D59" s="31"/>
      <c r="E59" s="31"/>
      <c r="F59" s="31"/>
      <c r="G59" s="31"/>
      <c r="H59" s="31"/>
    </row>
    <row r="60" spans="3:8" s="22" customFormat="1" ht="12.75">
      <c r="C60" s="31"/>
      <c r="D60" s="31"/>
      <c r="E60" s="31"/>
      <c r="F60" s="31"/>
      <c r="G60" s="31"/>
      <c r="H60" s="31"/>
    </row>
    <row r="61" spans="3:8" s="22" customFormat="1" ht="12.75">
      <c r="C61" s="31"/>
      <c r="D61" s="31"/>
      <c r="E61" s="31"/>
      <c r="F61" s="31"/>
      <c r="G61" s="31"/>
      <c r="H61" s="31"/>
    </row>
    <row r="62" spans="3:8" s="22" customFormat="1" ht="12.75">
      <c r="C62" s="31"/>
      <c r="D62" s="31"/>
      <c r="E62" s="31"/>
      <c r="F62" s="31"/>
      <c r="G62" s="31"/>
      <c r="H62" s="31"/>
    </row>
    <row r="63" spans="3:8" s="22" customFormat="1" ht="12.75">
      <c r="C63" s="31"/>
      <c r="D63" s="31"/>
      <c r="E63" s="31"/>
      <c r="F63" s="31"/>
      <c r="G63" s="31"/>
      <c r="H63" s="31"/>
    </row>
    <row r="64" spans="3:8" s="22" customFormat="1" ht="12.75">
      <c r="C64" s="31"/>
      <c r="D64" s="31"/>
      <c r="E64" s="31"/>
      <c r="F64" s="31"/>
      <c r="G64" s="31"/>
      <c r="H64" s="31"/>
    </row>
    <row r="65" spans="3:8" s="22" customFormat="1" ht="12.75">
      <c r="C65" s="31"/>
      <c r="D65" s="31"/>
      <c r="E65" s="31"/>
      <c r="F65" s="31"/>
      <c r="G65" s="31"/>
      <c r="H65" s="31"/>
    </row>
    <row r="66" spans="3:8" s="22" customFormat="1" ht="12.75">
      <c r="C66" s="31"/>
      <c r="D66" s="31"/>
      <c r="E66" s="31"/>
      <c r="F66" s="31"/>
      <c r="G66" s="31"/>
      <c r="H66" s="31"/>
    </row>
    <row r="67" spans="3:8" s="22" customFormat="1" ht="12.75">
      <c r="C67" s="31"/>
      <c r="D67" s="31"/>
      <c r="E67" s="31"/>
      <c r="F67" s="31"/>
      <c r="G67" s="31"/>
      <c r="H67" s="31"/>
    </row>
  </sheetData>
  <mergeCells count="3">
    <mergeCell ref="B11:B12"/>
    <mergeCell ref="C11:C12"/>
    <mergeCell ref="D11:D12"/>
  </mergeCells>
  <printOptions horizontalCentered="1"/>
  <pageMargins left="0.31496062992125984" right="0.31496062992125984" top="0.7" bottom="0.5511811023622047" header="0.5118110236220472" footer="0.31496062992125984"/>
  <pageSetup firstPageNumber="38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Mioduszewska</cp:lastModifiedBy>
  <cp:lastPrinted>2007-11-13T07:25:57Z</cp:lastPrinted>
  <dcterms:created xsi:type="dcterms:W3CDTF">2005-10-11T10:35:29Z</dcterms:created>
  <dcterms:modified xsi:type="dcterms:W3CDTF">2007-12-21T10:16:34Z</dcterms:modified>
  <cp:category/>
  <cp:version/>
  <cp:contentType/>
  <cp:contentStatus/>
</cp:coreProperties>
</file>