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zał. 17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<sst xmlns="http://schemas.openxmlformats.org/spreadsheetml/2006/main" count="33" uniqueCount="33">
  <si>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Rady Miejskiej w Koszalinie</t>
  </si>
  <si>
    <t xml:space="preserve"> ZBIORCZE  ZESTAWIENIE  PLANÓW  PRZYCHODÓW I WYDATKÓW </t>
  </si>
  <si>
    <t>w złotych</t>
  </si>
  <si>
    <t>Lp.</t>
  </si>
  <si>
    <t>Wyszczególnienie</t>
  </si>
  <si>
    <t xml:space="preserve">Przychody </t>
  </si>
  <si>
    <t>Przychody ogółem</t>
  </si>
  <si>
    <t>Wydatki ogółem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</si>
  <si>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</si>
  <si>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</si>
  <si>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</si>
  <si>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</si>
  <si>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</si>
  <si>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</si>
  <si>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z tego: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</si>
  <si>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</si>
  <si>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</si>
  <si>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</si>
  <si>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</si>
  <si>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</si>
  <si>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</si>
  <si>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</si>
  <si>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PLAN   NA    2008   ROK</t>
  </si>
  <si>
    <t>Stan środków obrotowych na
 01-01-2008r.</t>
  </si>
  <si>
    <t>Stan środków obrotowych na 
31-12-2008 r.</t>
  </si>
  <si>
    <t>Załącznik nr 17 do Uchwały</t>
  </si>
  <si>
    <t>NA 2008 ROK</t>
  </si>
  <si>
    <t xml:space="preserve">DOCHODÓW WŁASNYCH  JEDNOSTEK BUDŻETOWYCH </t>
  </si>
  <si>
    <t>Wprowadził do BIP: Agnieszka Mioduszewska</t>
  </si>
  <si>
    <t>Data wprowadzenia do BIP: 24.12.2007 r.</t>
  </si>
  <si>
    <t>Autor dokumentu: Agnieszka Mioduszewska</t>
  </si>
  <si>
    <t>Nr XXVIII / 177 / 2007</t>
  </si>
  <si>
    <t>z dnia 20 grudnia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</si>
</sst>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i/>
      <sz val="12"/>
      <name val="Times New Roman CE"/>
      <family val="0"/>
    </font>
    <font>
      <b/>
      <sz val="12"/>
      <name val="Times New Roman CE"/>
      <family val="0"/>
    </font>
    <font>
      <b/>
      <sz val="11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8" xfId="0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F2" sqref="F2:F4"/>
    </sheetView>
  </sheetViews>
  <sheetFormatPr defaultColWidth="9.00390625" defaultRowHeight="12.75"/>
  <cols>
    <col min="1" max="1" width="4.00390625" style="1" customWidth="1"/>
    <col min="2" max="2" width="22.125" style="1" customWidth="1"/>
    <col min="3" max="3" width="11.875" style="1" customWidth="1"/>
    <col min="4" max="7" width="11.75390625" style="1" customWidth="1"/>
    <col min="8" max="8" width="8.00390625" style="1" customWidth="1"/>
    <col min="9" max="16384" width="10.00390625" style="1" customWidth="1"/>
  </cols>
  <sheetData>
    <row r="1" spans="6:7" ht="12.75" customHeight="1">
      <c r="F1" s="2" t="s">
        <v>25</v>
      </c>
      <c r="G1" s="3"/>
    </row>
    <row r="2" spans="6:7" ht="12.75" customHeight="1">
      <c r="F2" s="4" t="s">
        <v>31</v>
      </c>
      <c r="G2" s="3"/>
    </row>
    <row r="3" spans="6:7" ht="12.75" customHeight="1">
      <c r="F3" s="4" t="s">
        <v>0</v>
      </c>
      <c r="G3" s="3"/>
    </row>
    <row r="4" spans="6:7" ht="12.75" customHeight="1">
      <c r="F4" s="4" t="s">
        <v>32</v>
      </c>
      <c r="G4" s="3"/>
    </row>
    <row r="6" ht="4.5" customHeight="1"/>
    <row r="8" spans="1:7" s="6" customFormat="1" ht="18" customHeight="1">
      <c r="A8" s="5" t="s">
        <v>1</v>
      </c>
      <c r="B8" s="5"/>
      <c r="C8" s="5"/>
      <c r="D8" s="5"/>
      <c r="E8" s="5"/>
      <c r="F8" s="5"/>
      <c r="G8" s="5"/>
    </row>
    <row r="9" spans="1:7" s="6" customFormat="1" ht="22.5" customHeight="1">
      <c r="A9" s="5" t="s">
        <v>27</v>
      </c>
      <c r="B9" s="5"/>
      <c r="C9" s="5"/>
      <c r="D9" s="5"/>
      <c r="E9" s="5"/>
      <c r="F9" s="5"/>
      <c r="G9" s="5"/>
    </row>
    <row r="10" spans="1:7" s="6" customFormat="1" ht="22.5" customHeight="1">
      <c r="A10" s="5" t="s">
        <v>26</v>
      </c>
      <c r="B10" s="5"/>
      <c r="C10" s="5"/>
      <c r="D10" s="5"/>
      <c r="E10" s="5"/>
      <c r="F10" s="5"/>
      <c r="G10" s="5"/>
    </row>
    <row r="11" spans="1:7" ht="25.5" customHeight="1" thickBot="1">
      <c r="A11" s="7"/>
      <c r="B11" s="7"/>
      <c r="C11" s="7"/>
      <c r="D11" s="7"/>
      <c r="E11" s="7"/>
      <c r="F11" s="7"/>
      <c r="G11" s="7" t="s">
        <v>2</v>
      </c>
    </row>
    <row r="12" spans="1:7" s="13" customFormat="1" ht="21.75" customHeight="1" thickTop="1">
      <c r="A12" s="8"/>
      <c r="B12" s="9"/>
      <c r="C12" s="10" t="s">
        <v>22</v>
      </c>
      <c r="D12" s="11"/>
      <c r="E12" s="11"/>
      <c r="F12" s="11"/>
      <c r="G12" s="12"/>
    </row>
    <row r="13" spans="1:7" s="19" customFormat="1" ht="56.25" customHeight="1" thickBot="1">
      <c r="A13" s="14" t="s">
        <v>3</v>
      </c>
      <c r="B13" s="15" t="s">
        <v>4</v>
      </c>
      <c r="C13" s="16" t="s">
        <v>23</v>
      </c>
      <c r="D13" s="17" t="s">
        <v>5</v>
      </c>
      <c r="E13" s="17" t="s">
        <v>6</v>
      </c>
      <c r="F13" s="17" t="s">
        <v>7</v>
      </c>
      <c r="G13" s="18" t="s">
        <v>24</v>
      </c>
    </row>
    <row r="14" spans="1:7" s="23" customFormat="1" ht="12.75" customHeight="1" thickBot="1" thickTop="1">
      <c r="A14" s="20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2">
        <v>7</v>
      </c>
    </row>
    <row r="15" spans="1:7" s="2" customFormat="1" ht="25.5" customHeight="1" thickTop="1">
      <c r="A15" s="24" t="s">
        <v>8</v>
      </c>
      <c r="B15" s="25" t="s">
        <v>9</v>
      </c>
      <c r="C15" s="26">
        <v>0</v>
      </c>
      <c r="D15" s="26">
        <f>1074300+1211000</f>
        <v>2285300</v>
      </c>
      <c r="E15" s="26">
        <f>SUM(C15:D15)</f>
        <v>2285300</v>
      </c>
      <c r="F15" s="26">
        <f>1074300+1211000</f>
        <v>2285300</v>
      </c>
      <c r="G15" s="27">
        <f>E15-F15</f>
        <v>0</v>
      </c>
    </row>
    <row r="16" spans="1:7" s="2" customFormat="1" ht="25.5" customHeight="1">
      <c r="A16" s="28" t="s">
        <v>10</v>
      </c>
      <c r="B16" s="29" t="s">
        <v>11</v>
      </c>
      <c r="C16" s="30">
        <v>13240</v>
      </c>
      <c r="D16" s="30">
        <v>32200</v>
      </c>
      <c r="E16" s="30">
        <f>SUM(C16:D16)</f>
        <v>45440</v>
      </c>
      <c r="F16" s="30">
        <v>35070</v>
      </c>
      <c r="G16" s="31">
        <f>E16-F16</f>
        <v>10370</v>
      </c>
    </row>
    <row r="17" spans="1:7" s="32" customFormat="1" ht="30" customHeight="1">
      <c r="A17" s="28" t="s">
        <v>12</v>
      </c>
      <c r="B17" s="29" t="s">
        <v>13</v>
      </c>
      <c r="C17" s="30">
        <f>SUM(C19:C20)</f>
        <v>52320</v>
      </c>
      <c r="D17" s="30">
        <f>SUM(D19:D20)</f>
        <v>850300</v>
      </c>
      <c r="E17" s="30">
        <f>SUM(C17:D17)</f>
        <v>902620</v>
      </c>
      <c r="F17" s="30">
        <f>SUM(F19:F20)</f>
        <v>859820</v>
      </c>
      <c r="G17" s="31">
        <f>C17+D17-F17</f>
        <v>42800</v>
      </c>
    </row>
    <row r="18" spans="1:7" s="2" customFormat="1" ht="14.25" customHeight="1">
      <c r="A18" s="33"/>
      <c r="B18" s="34" t="s">
        <v>14</v>
      </c>
      <c r="C18" s="35"/>
      <c r="D18" s="35"/>
      <c r="E18" s="35"/>
      <c r="F18" s="35"/>
      <c r="G18" s="36"/>
    </row>
    <row r="19" spans="1:7" s="41" customFormat="1" ht="18.75" customHeight="1">
      <c r="A19" s="37"/>
      <c r="B19" s="38" t="s">
        <v>15</v>
      </c>
      <c r="C19" s="39">
        <v>21800</v>
      </c>
      <c r="D19" s="39">
        <v>436200</v>
      </c>
      <c r="E19" s="39">
        <f>SUM(C19:D19)</f>
        <v>458000</v>
      </c>
      <c r="F19" s="39">
        <v>432700</v>
      </c>
      <c r="G19" s="40">
        <f>C19+D19-F19</f>
        <v>25300</v>
      </c>
    </row>
    <row r="20" spans="1:7" s="41" customFormat="1" ht="18.75" customHeight="1">
      <c r="A20" s="37"/>
      <c r="B20" s="38" t="s">
        <v>16</v>
      </c>
      <c r="C20" s="39">
        <v>30520</v>
      </c>
      <c r="D20" s="39">
        <v>414100</v>
      </c>
      <c r="E20" s="39">
        <f>SUM(C20:D20)</f>
        <v>444620</v>
      </c>
      <c r="F20" s="39">
        <v>427120</v>
      </c>
      <c r="G20" s="40">
        <f>C20+D20-F20</f>
        <v>17500</v>
      </c>
    </row>
    <row r="21" spans="1:7" s="41" customFormat="1" ht="30" customHeight="1">
      <c r="A21" s="24" t="s">
        <v>17</v>
      </c>
      <c r="B21" s="42" t="s">
        <v>18</v>
      </c>
      <c r="C21" s="26">
        <v>11370</v>
      </c>
      <c r="D21" s="26">
        <v>20000</v>
      </c>
      <c r="E21" s="26">
        <f>SUM(C21:D21)</f>
        <v>31370</v>
      </c>
      <c r="F21" s="26">
        <v>21000</v>
      </c>
      <c r="G21" s="43">
        <f>C21+D21-F21</f>
        <v>10370</v>
      </c>
    </row>
    <row r="22" spans="1:7" s="41" customFormat="1" ht="30" customHeight="1" thickBot="1">
      <c r="A22" s="33" t="s">
        <v>19</v>
      </c>
      <c r="B22" s="34" t="s">
        <v>20</v>
      </c>
      <c r="C22" s="35">
        <v>0</v>
      </c>
      <c r="D22" s="35">
        <v>5000</v>
      </c>
      <c r="E22" s="26">
        <f>SUM(C22:D22)</f>
        <v>5000</v>
      </c>
      <c r="F22" s="35">
        <v>5000</v>
      </c>
      <c r="G22" s="43">
        <f>C22+D22-F22</f>
        <v>0</v>
      </c>
    </row>
    <row r="23" spans="1:7" s="48" customFormat="1" ht="37.5" customHeight="1" thickBot="1" thickTop="1">
      <c r="A23" s="44" t="s">
        <v>21</v>
      </c>
      <c r="B23" s="45"/>
      <c r="C23" s="46">
        <f>C15+C16+C17+C21+C22</f>
        <v>76930</v>
      </c>
      <c r="D23" s="46">
        <f>D15+D16+D17+D21+D22</f>
        <v>3192800</v>
      </c>
      <c r="E23" s="46">
        <f>E15+E16+E17+E21+E22</f>
        <v>3269730</v>
      </c>
      <c r="F23" s="46">
        <f>F15+F16+F17+F21+F22</f>
        <v>3206190</v>
      </c>
      <c r="G23" s="47">
        <f>G15+G16+G17+G21+G22</f>
        <v>63540</v>
      </c>
    </row>
    <row r="24" ht="19.5" customHeight="1" thickTop="1"/>
    <row r="25" ht="15.75">
      <c r="A25" s="49" t="s">
        <v>30</v>
      </c>
    </row>
    <row r="26" ht="15.75">
      <c r="A26" s="49" t="s">
        <v>28</v>
      </c>
    </row>
    <row r="27" ht="15.75">
      <c r="A27" s="49" t="s">
        <v>29</v>
      </c>
    </row>
  </sheetData>
  <printOptions/>
  <pageMargins left="0.7874015748031497" right="0.7874015748031497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2007-11-13T10:20:33Z</cp:lastPrinted>
  <dcterms:created xsi:type="dcterms:W3CDTF">2007-10-15T13:11:45Z</dcterms:created>
  <dcterms:modified xsi:type="dcterms:W3CDTF">2007-12-21T10:13:12Z</dcterms:modified>
  <cp:category/>
  <cp:version/>
  <cp:contentType/>
  <cp:contentStatus/>
</cp:coreProperties>
</file>