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<sst xmlns="http://schemas.openxmlformats.org/spreadsheetml/2006/main" count="38" uniqueCount="36">
  <si>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                 Tabela nr 13</t>
  </si>
  <si>
    <t xml:space="preserve">      WYKONANIE   PLANU   PRZYCHODÓW  I  WYDATKÓW  DOCHODÓW  WŁASNYCH  JEDNOSTEK  BUDŻETOWYCH                                                                                 </t>
  </si>
  <si>
    <t xml:space="preserve">                                                                                    NA  30  CZERWCA  2008  ROKU</t>
  </si>
  <si>
    <t>w złotych</t>
  </si>
  <si>
    <t>Lp.</t>
  </si>
  <si>
    <t>Wyszczególnienie</t>
  </si>
  <si>
    <t xml:space="preserve">stan              środków </t>
  </si>
  <si>
    <t>Przychody</t>
  </si>
  <si>
    <t>Wydatki</t>
  </si>
  <si>
    <t>na początek roku</t>
  </si>
  <si>
    <t>wykonanie                           I pólrocze             2007</t>
  </si>
  <si>
    <t>Plan                        na 2008</t>
  </si>
  <si>
    <t>wykonanie                                  I pólrocze             2008</t>
  </si>
  <si>
    <t>% wykonania planu</t>
  </si>
  <si>
    <t>wykonanie                                     I pólrocze             2007</t>
  </si>
  <si>
    <t>Plan                      na 2008</t>
  </si>
  <si>
    <t>wykonanie                               I pólrocze             2008</t>
  </si>
  <si>
    <r>
      <t xml:space="preserve"> </t>
    </r>
    <r>
      <rPr>
        <sz val="9"/>
        <rFont val="Times New Roman"/>
        <family val="1"/>
      </rPr>
      <t xml:space="preserve">na koniec                 I półrocza </t>
    </r>
    <r>
      <rPr>
        <sz val="8"/>
        <rFont val="Times New Roman"/>
        <family val="1"/>
      </rPr>
      <t xml:space="preserve">                          </t>
    </r>
    <r>
      <rPr>
        <sz val="7"/>
        <rFont val="Times New Roman"/>
        <family val="1"/>
      </rPr>
      <t>(3 + 6 -10)</t>
    </r>
  </si>
  <si>
    <t>1.</t>
  </si>
  <si>
    <t xml:space="preserve">Zarząd Dróg Miejskich </t>
  </si>
  <si>
    <t>2.</t>
  </si>
  <si>
    <t>Miejski Ośrodek Pomocy Społecznej</t>
  </si>
  <si>
    <t>3.</t>
  </si>
  <si>
    <t>Ośrodek Adopcyjno - Opiekuńczy</t>
  </si>
  <si>
    <t>4.</t>
  </si>
  <si>
    <t>Gminne jednostki oświatowe</t>
  </si>
  <si>
    <t>5.</t>
  </si>
  <si>
    <t>Powiatowe jednostki oświatowe</t>
  </si>
  <si>
    <t>z tego:</t>
  </si>
  <si>
    <t>dział 801</t>
  </si>
  <si>
    <t>dział 854</t>
  </si>
  <si>
    <t xml:space="preserve"> </t>
  </si>
  <si>
    <t xml:space="preserve">           R A Z E M</t>
  </si>
  <si>
    <t>Autor dokumentu: Agnieszka Sulewska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</si>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</sst>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164" fontId="5" fillId="0" borderId="2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164" fontId="13" fillId="0" borderId="20" xfId="0" applyNumberFormat="1" applyFont="1" applyBorder="1" applyAlignment="1">
      <alignment vertical="center"/>
    </xf>
    <xf numFmtId="164" fontId="13" fillId="0" borderId="19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4" fontId="14" fillId="0" borderId="4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 wrapText="1"/>
    </xf>
    <xf numFmtId="164" fontId="15" fillId="0" borderId="16" xfId="0" applyNumberFormat="1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164" fontId="12" fillId="0" borderId="29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8" sqref="A18:A20"/>
    </sheetView>
  </sheetViews>
  <sheetFormatPr defaultColWidth="9.00390625" defaultRowHeight="12.75"/>
  <cols>
    <col min="1" max="1" width="5.25390625" style="1" customWidth="1"/>
    <col min="2" max="2" width="32.75390625" style="2" customWidth="1"/>
    <col min="3" max="3" width="11.00390625" style="2" customWidth="1"/>
    <col min="4" max="4" width="11.125" style="2" customWidth="1"/>
    <col min="5" max="5" width="10.75390625" style="2" customWidth="1"/>
    <col min="6" max="6" width="10.625" style="2" customWidth="1"/>
    <col min="7" max="7" width="7.00390625" style="2" customWidth="1"/>
    <col min="8" max="8" width="11.625" style="2" customWidth="1"/>
    <col min="9" max="9" width="10.875" style="2" customWidth="1"/>
    <col min="10" max="10" width="10.375" style="2" customWidth="1"/>
    <col min="11" max="11" width="8.75390625" style="2" customWidth="1"/>
    <col min="12" max="12" width="10.75390625" style="2" customWidth="1"/>
    <col min="13" max="59" width="0" style="2" hidden="1" customWidth="1"/>
    <col min="60" max="16384" width="9.125" style="2" customWidth="1"/>
  </cols>
  <sheetData>
    <row r="1" ht="31.5" customHeight="1">
      <c r="K1" s="3" t="s">
        <v>0</v>
      </c>
    </row>
    <row r="2" spans="1:2" ht="19.5" customHeight="1">
      <c r="A2" s="4" t="s">
        <v>1</v>
      </c>
      <c r="B2" s="5"/>
    </row>
    <row r="3" spans="1:12" ht="20.25" customHeight="1">
      <c r="A3" s="4" t="s">
        <v>2</v>
      </c>
      <c r="B3" s="5"/>
      <c r="L3" s="6"/>
    </row>
    <row r="4" spans="1:12" ht="27.75" customHeight="1" thickBot="1">
      <c r="A4" s="7"/>
      <c r="L4" s="8" t="s">
        <v>3</v>
      </c>
    </row>
    <row r="5" spans="1:12" ht="28.5" customHeight="1" thickBot="1" thickTop="1">
      <c r="A5" s="9" t="s">
        <v>4</v>
      </c>
      <c r="B5" s="10" t="s">
        <v>5</v>
      </c>
      <c r="C5" s="11" t="s">
        <v>6</v>
      </c>
      <c r="D5" s="12" t="s">
        <v>7</v>
      </c>
      <c r="E5" s="13"/>
      <c r="F5" s="14"/>
      <c r="G5" s="15"/>
      <c r="H5" s="13" t="s">
        <v>8</v>
      </c>
      <c r="I5" s="13"/>
      <c r="J5" s="14"/>
      <c r="K5" s="14"/>
      <c r="L5" s="11" t="s">
        <v>6</v>
      </c>
    </row>
    <row r="6" spans="1:12" s="25" customFormat="1" ht="39" customHeight="1" thickBot="1" thickTop="1">
      <c r="A6" s="16"/>
      <c r="B6" s="17"/>
      <c r="C6" s="18" t="s">
        <v>9</v>
      </c>
      <c r="D6" s="19" t="s">
        <v>10</v>
      </c>
      <c r="E6" s="20" t="s">
        <v>11</v>
      </c>
      <c r="F6" s="19" t="s">
        <v>12</v>
      </c>
      <c r="G6" s="21" t="s">
        <v>13</v>
      </c>
      <c r="H6" s="22" t="s">
        <v>14</v>
      </c>
      <c r="I6" s="20" t="s">
        <v>15</v>
      </c>
      <c r="J6" s="19" t="s">
        <v>16</v>
      </c>
      <c r="K6" s="23" t="s">
        <v>13</v>
      </c>
      <c r="L6" s="24" t="s">
        <v>17</v>
      </c>
    </row>
    <row r="7" spans="1:12" s="32" customFormat="1" ht="9.75" customHeight="1" thickBot="1" thickTop="1">
      <c r="A7" s="26">
        <v>1</v>
      </c>
      <c r="B7" s="27">
        <v>2</v>
      </c>
      <c r="C7" s="28">
        <v>3</v>
      </c>
      <c r="D7" s="29">
        <v>4</v>
      </c>
      <c r="E7" s="29">
        <v>5</v>
      </c>
      <c r="F7" s="29">
        <v>6</v>
      </c>
      <c r="G7" s="30">
        <v>7</v>
      </c>
      <c r="H7" s="29">
        <v>8</v>
      </c>
      <c r="I7" s="29">
        <v>9</v>
      </c>
      <c r="J7" s="29">
        <v>10</v>
      </c>
      <c r="K7" s="31">
        <v>11</v>
      </c>
      <c r="L7" s="28">
        <v>12</v>
      </c>
    </row>
    <row r="8" spans="1:12" s="40" customFormat="1" ht="30" customHeight="1" thickTop="1">
      <c r="A8" s="33" t="s">
        <v>18</v>
      </c>
      <c r="B8" s="34" t="s">
        <v>19</v>
      </c>
      <c r="C8" s="35">
        <v>891349.6</v>
      </c>
      <c r="D8" s="36">
        <v>919319.8</v>
      </c>
      <c r="E8" s="36">
        <v>2328300</v>
      </c>
      <c r="F8" s="36">
        <v>1093407.2</v>
      </c>
      <c r="G8" s="37">
        <f aca="true" t="shared" si="0" ref="G8:G16">F8/E8*100</f>
        <v>46.96161147618434</v>
      </c>
      <c r="H8" s="36">
        <v>982258</v>
      </c>
      <c r="I8" s="36">
        <v>3219649.6</v>
      </c>
      <c r="J8" s="36">
        <v>486356.7</v>
      </c>
      <c r="K8" s="38">
        <f>J8/I8*100</f>
        <v>15.105889162597071</v>
      </c>
      <c r="L8" s="39">
        <f>C8+F8-J8</f>
        <v>1498400.0999999999</v>
      </c>
    </row>
    <row r="9" spans="1:12" s="40" customFormat="1" ht="30" customHeight="1">
      <c r="A9" s="41" t="s">
        <v>20</v>
      </c>
      <c r="B9" s="42" t="s">
        <v>21</v>
      </c>
      <c r="C9" s="43">
        <v>0.1</v>
      </c>
      <c r="D9" s="44">
        <v>2452.02</v>
      </c>
      <c r="E9" s="45">
        <v>46470</v>
      </c>
      <c r="F9" s="44">
        <v>17968.24</v>
      </c>
      <c r="G9" s="38">
        <f t="shared" si="0"/>
        <v>38.66632235851087</v>
      </c>
      <c r="H9" s="45">
        <v>3500</v>
      </c>
      <c r="I9" s="45">
        <v>46470</v>
      </c>
      <c r="J9" s="45">
        <v>4144.152</v>
      </c>
      <c r="K9" s="46">
        <v>0</v>
      </c>
      <c r="L9" s="47">
        <f>C9+F9-J9</f>
        <v>13824.188</v>
      </c>
    </row>
    <row r="10" spans="1:12" s="40" customFormat="1" ht="30" customHeight="1">
      <c r="A10" s="41" t="s">
        <v>22</v>
      </c>
      <c r="B10" s="42" t="s">
        <v>23</v>
      </c>
      <c r="C10" s="43">
        <v>12641.3</v>
      </c>
      <c r="D10" s="44">
        <v>3000.26</v>
      </c>
      <c r="E10" s="45">
        <v>20000</v>
      </c>
      <c r="F10" s="44">
        <v>1800</v>
      </c>
      <c r="G10" s="38">
        <f t="shared" si="0"/>
        <v>9</v>
      </c>
      <c r="H10" s="44">
        <v>16</v>
      </c>
      <c r="I10" s="44">
        <v>21000</v>
      </c>
      <c r="J10" s="44">
        <v>2638.5</v>
      </c>
      <c r="K10" s="38">
        <f>J10/I10*100</f>
        <v>12.564285714285713</v>
      </c>
      <c r="L10" s="35">
        <f>C10+F10-J10</f>
        <v>11802.8</v>
      </c>
    </row>
    <row r="11" spans="1:12" s="48" customFormat="1" ht="30" customHeight="1">
      <c r="A11" s="41" t="s">
        <v>24</v>
      </c>
      <c r="B11" s="42" t="s">
        <v>25</v>
      </c>
      <c r="C11" s="43">
        <v>46442.4</v>
      </c>
      <c r="D11" s="44">
        <v>16979.61</v>
      </c>
      <c r="E11" s="44">
        <v>17663.1</v>
      </c>
      <c r="F11" s="44">
        <v>12800.8</v>
      </c>
      <c r="G11" s="38">
        <f t="shared" si="0"/>
        <v>72.47198962809473</v>
      </c>
      <c r="H11" s="44">
        <v>17856.9</v>
      </c>
      <c r="I11" s="44">
        <v>21125.3</v>
      </c>
      <c r="J11" s="44">
        <v>14990.4</v>
      </c>
      <c r="K11" s="38">
        <f aca="true" t="shared" si="1" ref="K11:K16">J11/I11*100</f>
        <v>70.95946566439292</v>
      </c>
      <c r="L11" s="47">
        <f>C11+F11-J11</f>
        <v>44252.799999999996</v>
      </c>
    </row>
    <row r="12" spans="1:12" s="48" customFormat="1" ht="27.75" customHeight="1" thickBot="1">
      <c r="A12" s="41" t="s">
        <v>26</v>
      </c>
      <c r="B12" s="42" t="s">
        <v>27</v>
      </c>
      <c r="C12" s="43">
        <v>199426.05</v>
      </c>
      <c r="D12" s="44">
        <v>379358.28</v>
      </c>
      <c r="E12" s="44">
        <v>870236</v>
      </c>
      <c r="F12" s="44">
        <v>469048</v>
      </c>
      <c r="G12" s="49">
        <f t="shared" si="0"/>
        <v>53.89894235586669</v>
      </c>
      <c r="H12" s="44">
        <v>374263.14</v>
      </c>
      <c r="I12" s="44">
        <v>996047</v>
      </c>
      <c r="J12" s="44">
        <v>502888.049</v>
      </c>
      <c r="K12" s="50">
        <f t="shared" si="1"/>
        <v>50.48838548783341</v>
      </c>
      <c r="L12" s="35">
        <f>C12+F12-J12</f>
        <v>165586.00100000005</v>
      </c>
    </row>
    <row r="13" spans="1:12" s="6" customFormat="1" ht="16.5" customHeight="1" hidden="1">
      <c r="A13" s="51"/>
      <c r="B13" s="52" t="s">
        <v>28</v>
      </c>
      <c r="C13" s="35"/>
      <c r="D13" s="36"/>
      <c r="E13" s="36"/>
      <c r="F13" s="36"/>
      <c r="G13" s="53" t="e">
        <f t="shared" si="0"/>
        <v>#DIV/0!</v>
      </c>
      <c r="H13" s="36"/>
      <c r="I13" s="36"/>
      <c r="J13" s="36"/>
      <c r="K13" s="53" t="e">
        <f t="shared" si="1"/>
        <v>#DIV/0!</v>
      </c>
      <c r="L13" s="35"/>
    </row>
    <row r="14" spans="1:12" s="58" customFormat="1" ht="20.25" customHeight="1" hidden="1">
      <c r="A14" s="54"/>
      <c r="B14" s="55" t="s">
        <v>29</v>
      </c>
      <c r="C14" s="56">
        <v>89.7</v>
      </c>
      <c r="D14" s="57"/>
      <c r="E14" s="57"/>
      <c r="F14" s="57"/>
      <c r="G14" s="53" t="e">
        <f t="shared" si="0"/>
        <v>#DIV/0!</v>
      </c>
      <c r="H14" s="57"/>
      <c r="I14" s="57"/>
      <c r="J14" s="57"/>
      <c r="K14" s="53" t="e">
        <f t="shared" si="1"/>
        <v>#DIV/0!</v>
      </c>
      <c r="L14" s="56"/>
    </row>
    <row r="15" spans="1:12" s="58" customFormat="1" ht="20.25" customHeight="1" hidden="1">
      <c r="A15" s="54"/>
      <c r="B15" s="55" t="s">
        <v>30</v>
      </c>
      <c r="C15" s="56">
        <v>113.2</v>
      </c>
      <c r="D15" s="57"/>
      <c r="E15" s="57"/>
      <c r="F15" s="57"/>
      <c r="G15" s="53" t="e">
        <f t="shared" si="0"/>
        <v>#DIV/0!</v>
      </c>
      <c r="H15" s="57"/>
      <c r="I15" s="57"/>
      <c r="J15" s="57"/>
      <c r="K15" s="53" t="e">
        <f t="shared" si="1"/>
        <v>#DIV/0!</v>
      </c>
      <c r="L15" s="56"/>
    </row>
    <row r="16" spans="1:12" s="66" customFormat="1" ht="33.75" customHeight="1" thickBot="1" thickTop="1">
      <c r="A16" s="59" t="s">
        <v>31</v>
      </c>
      <c r="B16" s="60" t="s">
        <v>32</v>
      </c>
      <c r="C16" s="61">
        <f>SUM(C8:C12)</f>
        <v>1149859.45</v>
      </c>
      <c r="D16" s="62">
        <f>SUM(D8:D12)</f>
        <v>1321109.9700000002</v>
      </c>
      <c r="E16" s="62">
        <f aca="true" t="shared" si="2" ref="E16:L16">SUM(E8:E12)</f>
        <v>3282669.1</v>
      </c>
      <c r="F16" s="62">
        <f>SUM(F8:F12)</f>
        <v>1595024.24</v>
      </c>
      <c r="G16" s="63">
        <f t="shared" si="0"/>
        <v>48.58924830407061</v>
      </c>
      <c r="H16" s="62">
        <f>SUM(H8:H12)</f>
        <v>1377894.04</v>
      </c>
      <c r="I16" s="62">
        <f t="shared" si="2"/>
        <v>4304291.9</v>
      </c>
      <c r="J16" s="62">
        <f t="shared" si="2"/>
        <v>1011017.801</v>
      </c>
      <c r="K16" s="64">
        <f t="shared" si="1"/>
        <v>23.48859753215157</v>
      </c>
      <c r="L16" s="65">
        <f t="shared" si="2"/>
        <v>1733865.889</v>
      </c>
    </row>
    <row r="17" spans="3:10" ht="16.5" thickTop="1">
      <c r="C17" s="67"/>
      <c r="D17" s="67"/>
      <c r="E17" s="67"/>
      <c r="F17" s="67"/>
      <c r="G17" s="67"/>
      <c r="H17" s="67"/>
      <c r="I17" s="67"/>
      <c r="J17" s="67"/>
    </row>
    <row r="18" spans="1:10" ht="15.75">
      <c r="A18" s="68" t="s">
        <v>33</v>
      </c>
      <c r="C18" s="67"/>
      <c r="D18" s="67"/>
      <c r="E18" s="67"/>
      <c r="F18" s="67"/>
      <c r="G18" s="67"/>
      <c r="H18" s="67"/>
      <c r="I18" s="67"/>
      <c r="J18" s="67"/>
    </row>
    <row r="19" spans="1:10" ht="15.75">
      <c r="A19" s="68" t="s">
        <v>34</v>
      </c>
      <c r="C19" s="67"/>
      <c r="D19" s="67"/>
      <c r="E19" s="67"/>
      <c r="F19" s="67"/>
      <c r="G19" s="67"/>
      <c r="H19" s="67"/>
      <c r="I19" s="67"/>
      <c r="J19" s="67"/>
    </row>
    <row r="20" spans="1:10" ht="15.75">
      <c r="A20" s="68" t="s">
        <v>35</v>
      </c>
      <c r="C20" s="67"/>
      <c r="D20" s="67"/>
      <c r="E20" s="67"/>
      <c r="F20" s="67"/>
      <c r="G20" s="67"/>
      <c r="H20" s="67"/>
      <c r="I20" s="67"/>
      <c r="J20" s="67"/>
    </row>
    <row r="21" spans="3:10" ht="15.75">
      <c r="C21" s="67"/>
      <c r="D21" s="67"/>
      <c r="E21" s="67"/>
      <c r="F21" s="67"/>
      <c r="G21" s="67"/>
      <c r="H21" s="67"/>
      <c r="I21" s="67"/>
      <c r="J21" s="67"/>
    </row>
    <row r="22" spans="3:10" ht="15.75">
      <c r="C22" s="67"/>
      <c r="D22" s="67"/>
      <c r="E22" s="67"/>
      <c r="F22" s="67"/>
      <c r="G22" s="67"/>
      <c r="H22" s="67"/>
      <c r="I22" s="67"/>
      <c r="J22" s="67"/>
    </row>
    <row r="23" spans="3:10" ht="15.75">
      <c r="C23" s="67"/>
      <c r="D23" s="67"/>
      <c r="E23" s="67"/>
      <c r="F23" s="67"/>
      <c r="G23" s="67"/>
      <c r="H23" s="67"/>
      <c r="I23" s="67"/>
      <c r="J23" s="67"/>
    </row>
    <row r="24" spans="3:10" ht="15.75">
      <c r="C24" s="67"/>
      <c r="D24" s="67"/>
      <c r="E24" s="67"/>
      <c r="F24" s="67"/>
      <c r="G24" s="67"/>
      <c r="H24" s="67"/>
      <c r="I24" s="67"/>
      <c r="J24" s="67"/>
    </row>
    <row r="25" spans="3:10" ht="15.75">
      <c r="C25" s="67"/>
      <c r="D25" s="67"/>
      <c r="E25" s="67"/>
      <c r="F25" s="67"/>
      <c r="G25" s="67"/>
      <c r="H25" s="67"/>
      <c r="I25" s="67"/>
      <c r="J25" s="67"/>
    </row>
  </sheetData>
  <mergeCells count="2">
    <mergeCell ref="A5:A6"/>
    <mergeCell ref="B5:B6"/>
  </mergeCells>
  <printOptions horizontalCentered="1"/>
  <pageMargins left="0.29" right="0.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2008-10-13T08:27:55Z</cp:lastPrinted>
  <dcterms:created xsi:type="dcterms:W3CDTF">2008-10-13T08:27:05Z</dcterms:created>
  <dcterms:modified xsi:type="dcterms:W3CDTF">2008-10-13T08:29:22Z</dcterms:modified>
  <cp:category/>
  <cp:version/>
  <cp:contentType/>
  <cp:contentStatus/>
</cp:coreProperties>
</file>