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2007-2008 R." sheetId="1" r:id="rId1"/>
  </sheets>
  <definedNames>
    <definedName name="_xlnm.Print_Titles" localSheetId="0">'2007-2008 R.'!$3:$5</definedName>
  </definedNames>
  <calcPr fullCalcOnLoad="1"/>
</workbook>
</file>

<file path=xl/sharedStrings.xml><?xml version="1.0" encoding="utf-8"?>
<sst xmlns="http://schemas.openxmlformats.org/spreadsheetml/2006/main" count="210" uniqueCount="61">
  <si>
    <t>WYSZCZEGÓLNIENIE</t>
  </si>
  <si>
    <t xml:space="preserve">a/przypis roczny </t>
  </si>
  <si>
    <t>b/wpływy bieżące</t>
  </si>
  <si>
    <t>c/wskaźnik (b/a)</t>
  </si>
  <si>
    <t>d/stan zaległości</t>
  </si>
  <si>
    <t>e/windykacja</t>
  </si>
  <si>
    <t>f/wskaźnik windykacji (e/d)</t>
  </si>
  <si>
    <t>f/wskaźnik windykacji(e/d)</t>
  </si>
  <si>
    <t xml:space="preserve">e/ windykacja </t>
  </si>
  <si>
    <t>a/ przypis roczny</t>
  </si>
  <si>
    <t>b/ wpływy bieżące</t>
  </si>
  <si>
    <t>c/ wskaźnik (b/a)</t>
  </si>
  <si>
    <t xml:space="preserve">b/wpływy bieżące </t>
  </si>
  <si>
    <t>c/wskaźnik a/b</t>
  </si>
  <si>
    <t>a/przypis roczny</t>
  </si>
  <si>
    <t>c/wskaźnik real.wpływów</t>
  </si>
  <si>
    <t>c/wskaźnik ( b/a)</t>
  </si>
  <si>
    <t xml:space="preserve">e/windykacja </t>
  </si>
  <si>
    <t xml:space="preserve">a/ przypis roczny </t>
  </si>
  <si>
    <t xml:space="preserve">b/ wpływy bieżące </t>
  </si>
  <si>
    <t xml:space="preserve">d/ stan zaległości </t>
  </si>
  <si>
    <t>d/stan zaległości ( w upadłości i likwidacji)</t>
  </si>
  <si>
    <t>d/stan zaległości ( w upadłości i sądzie )</t>
  </si>
  <si>
    <t>d/stan zaległości ( w sądzie )</t>
  </si>
  <si>
    <t>d/ stan zaległości (upadłość i tytuły wykonawcze )</t>
  </si>
  <si>
    <t>w tys. zł</t>
  </si>
  <si>
    <t>LATA</t>
  </si>
  <si>
    <t>Wskaźnik  dynamiki                        ( 3 : 2)</t>
  </si>
  <si>
    <t>2. Użytkowanie wieczyste - osoby fizyczne</t>
  </si>
  <si>
    <t>3. Dzierżawa gruntu - osoby prawne</t>
  </si>
  <si>
    <t>4. Dzierżawa gruntu - osoby fizyczne</t>
  </si>
  <si>
    <t>7. Sprzedaż lokali - osoby prawne</t>
  </si>
  <si>
    <t xml:space="preserve">8. Sprzedaż lokali - osoby fizyczne </t>
  </si>
  <si>
    <t>18.  Podatek od środków transportowych - osoby fizyczne</t>
  </si>
  <si>
    <t>17.  Mandaty Straży Miejskiej</t>
  </si>
  <si>
    <t>19.  Podatek od środków transportowych - osoby prawne</t>
  </si>
  <si>
    <t>20.  Podatek od nieruchomości - osoby prawne</t>
  </si>
  <si>
    <t>21.  Podatek od nieruchomości - osoby fizyczne</t>
  </si>
  <si>
    <t>22.  Zobowiązania pieniężne wsi- osoby prawne</t>
  </si>
  <si>
    <t>23. Zobowiązania pieniężne wsi - osoby fizyczne</t>
  </si>
  <si>
    <t>25.  Opłaty adiacenkie -osoby prawne</t>
  </si>
  <si>
    <t>26.  Najem gruntów -osoby fizyczne</t>
  </si>
  <si>
    <t>27.  Najem gruntów - targowiska - osoby fizyczne</t>
  </si>
  <si>
    <t>28.  Opłata planistyczna- osoby fizyczne i prawne</t>
  </si>
  <si>
    <t>c/wskaźnik realizacji wpływów (b/a)</t>
  </si>
  <si>
    <t>11. Opłaty za nieterminowe rozpoczęcie budowy- osoby  prawne</t>
  </si>
  <si>
    <t>13. Przekształcenie w prawo własności - osoby fizyczne</t>
  </si>
  <si>
    <t>1. Użytkowanie wieczyste - osoby prawne</t>
  </si>
  <si>
    <t>5. Bezumowne korzystanie z gruntu - osoby  prawne</t>
  </si>
  <si>
    <t>6. Bezumowne korzystanie z gruntu -osoby fizyczne</t>
  </si>
  <si>
    <t>9. Sprzedaż mienia ( budynki i grunty ) - osoby  prawne</t>
  </si>
  <si>
    <t>10. Sprzedaż mienia (budynki i grunty ) - osoby fizyczne</t>
  </si>
  <si>
    <t>14. Przekształcenie w prawo własności osoby prawne</t>
  </si>
  <si>
    <t>15. Czasowe zajęcie terenu osoby fizyczne</t>
  </si>
  <si>
    <t>16. Czasowe zajęcie terenu osoby prawne</t>
  </si>
  <si>
    <t xml:space="preserve">24. Opłaty adiacenckie - osoby fizyczne </t>
  </si>
  <si>
    <t>12. Opłaty za nieterminowe rozpoczęcie budowy - osoby fizyczne</t>
  </si>
  <si>
    <t>Realizacja wpływów budżetowych z tytułu podatków i opłat za lata 2007 -  2008</t>
  </si>
  <si>
    <t>Wprowadził do BIP: Agnieszka Sulewska</t>
  </si>
  <si>
    <t>Data wprowadzenia do BIP: 24.04.2009 r.</t>
  </si>
  <si>
    <t>Autor dokumentu: Barbara Hombek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</si>
</sst>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-* #,##0.0\ _z_ł_-;\-* #,##0.0\ _z_ł_-;_-* &quot;-&quot;??\ _z_ł_-;_-@_-"/>
    <numFmt numFmtId="176" formatCode="_-* #,##0\ _z_ł_-;\-* #,##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thin"/>
      <bottom style="hair">
        <color indexed="12"/>
      </bottom>
    </border>
    <border>
      <left style="medium"/>
      <right style="medium"/>
      <top style="hair">
        <color indexed="12"/>
      </top>
      <bottom style="hair">
        <color indexed="1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>
        <color indexed="12"/>
      </bottom>
    </border>
    <border>
      <left style="medium"/>
      <right style="medium"/>
      <top style="hair">
        <color indexed="12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>
        <color indexed="12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hair">
        <color indexed="12"/>
      </bottom>
    </border>
    <border>
      <left style="medium"/>
      <right style="double"/>
      <top>
        <color indexed="63"/>
      </top>
      <bottom style="hair">
        <color indexed="12"/>
      </bottom>
    </border>
    <border>
      <left style="double"/>
      <right style="medium"/>
      <top style="hair">
        <color indexed="12"/>
      </top>
      <bottom style="hair">
        <color indexed="12"/>
      </bottom>
    </border>
    <border>
      <left style="medium"/>
      <right style="double"/>
      <top style="hair">
        <color indexed="12"/>
      </top>
      <bottom style="hair">
        <color indexed="12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hair">
        <color indexed="12"/>
      </bottom>
    </border>
    <border>
      <left style="medium"/>
      <right style="double"/>
      <top style="thin"/>
      <bottom style="hair">
        <color indexed="12"/>
      </bottom>
    </border>
    <border>
      <left style="double"/>
      <right style="medium"/>
      <top style="hair">
        <color indexed="12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>
        <color indexed="12"/>
      </top>
      <bottom style="thin"/>
    </border>
    <border>
      <left>
        <color indexed="63"/>
      </left>
      <right style="double"/>
      <top style="hair">
        <color indexed="12"/>
      </top>
      <bottom style="thin"/>
    </border>
    <border>
      <left style="medium"/>
      <right style="double"/>
      <top style="hair">
        <color indexed="12"/>
      </top>
      <bottom style="thin"/>
    </border>
    <border>
      <left style="double"/>
      <right>
        <color indexed="63"/>
      </right>
      <top style="hair">
        <color indexed="12"/>
      </top>
      <bottom style="hair">
        <color indexed="1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medium"/>
      <bottom style="hair">
        <color indexed="12"/>
      </bottom>
    </border>
    <border>
      <left style="medium"/>
      <right style="double"/>
      <top style="medium"/>
      <bottom style="hair">
        <color indexed="12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>
        <color indexed="12"/>
      </top>
      <bottom style="hair"/>
    </border>
    <border>
      <left style="medium"/>
      <right style="medium"/>
      <top style="hair">
        <color indexed="12"/>
      </top>
      <bottom style="hair"/>
    </border>
    <border>
      <left style="medium"/>
      <right style="double"/>
      <top style="hair">
        <color indexed="12"/>
      </top>
      <bottom style="hair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1" xfId="0" applyNumberFormat="1" applyFont="1" applyBorder="1" applyAlignment="1">
      <alignment horizontal="right" vertical="center"/>
    </xf>
    <xf numFmtId="168" fontId="4" fillId="0" borderId="2" xfId="0" applyNumberFormat="1" applyFont="1" applyBorder="1" applyAlignment="1">
      <alignment horizontal="right" vertical="center"/>
    </xf>
    <xf numFmtId="168" fontId="7" fillId="0" borderId="2" xfId="0" applyNumberFormat="1" applyFont="1" applyBorder="1" applyAlignment="1">
      <alignment horizontal="right" vertical="center"/>
    </xf>
    <xf numFmtId="168" fontId="7" fillId="0" borderId="3" xfId="0" applyNumberFormat="1" applyFont="1" applyBorder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/>
    </xf>
    <xf numFmtId="168" fontId="4" fillId="0" borderId="4" xfId="0" applyNumberFormat="1" applyFont="1" applyBorder="1" applyAlignment="1">
      <alignment horizontal="right" vertical="center"/>
    </xf>
    <xf numFmtId="168" fontId="4" fillId="0" borderId="5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right" vertical="center"/>
    </xf>
    <xf numFmtId="168" fontId="5" fillId="0" borderId="7" xfId="0" applyNumberFormat="1" applyFont="1" applyBorder="1" applyAlignment="1">
      <alignment horizontal="right" vertical="center"/>
    </xf>
    <xf numFmtId="168" fontId="5" fillId="0" borderId="2" xfId="0" applyNumberFormat="1" applyFont="1" applyBorder="1" applyAlignment="1">
      <alignment horizontal="right" vertical="center"/>
    </xf>
    <xf numFmtId="174" fontId="5" fillId="0" borderId="4" xfId="0" applyNumberFormat="1" applyFont="1" applyBorder="1" applyAlignment="1">
      <alignment horizontal="right" vertical="center"/>
    </xf>
    <xf numFmtId="168" fontId="5" fillId="0" borderId="2" xfId="15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168" fontId="7" fillId="0" borderId="5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68" fontId="4" fillId="0" borderId="15" xfId="0" applyNumberFormat="1" applyFont="1" applyBorder="1" applyAlignment="1">
      <alignment horizontal="right" vertical="center"/>
    </xf>
    <xf numFmtId="43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8" fontId="4" fillId="0" borderId="19" xfId="0" applyNumberFormat="1" applyFont="1" applyBorder="1" applyAlignment="1">
      <alignment/>
    </xf>
    <xf numFmtId="0" fontId="5" fillId="0" borderId="20" xfId="0" applyFont="1" applyBorder="1" applyAlignment="1">
      <alignment vertical="center"/>
    </xf>
    <xf numFmtId="168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68" fontId="4" fillId="0" borderId="25" xfId="0" applyNumberFormat="1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168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168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left" vertical="center"/>
    </xf>
    <xf numFmtId="168" fontId="5" fillId="0" borderId="3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168" fontId="5" fillId="0" borderId="17" xfId="0" applyNumberFormat="1" applyFont="1" applyBorder="1" applyAlignment="1">
      <alignment/>
    </xf>
    <xf numFmtId="168" fontId="5" fillId="0" borderId="33" xfId="0" applyNumberFormat="1" applyFont="1" applyBorder="1" applyAlignment="1">
      <alignment horizontal="right" vertical="center"/>
    </xf>
    <xf numFmtId="174" fontId="5" fillId="0" borderId="33" xfId="0" applyNumberFormat="1" applyFont="1" applyBorder="1" applyAlignment="1">
      <alignment horizontal="right" vertical="center"/>
    </xf>
    <xf numFmtId="168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168" fontId="4" fillId="0" borderId="37" xfId="0" applyNumberFormat="1" applyFont="1" applyBorder="1" applyAlignment="1">
      <alignment horizontal="right" vertical="center"/>
    </xf>
    <xf numFmtId="168" fontId="4" fillId="0" borderId="38" xfId="0" applyNumberFormat="1" applyFont="1" applyBorder="1" applyAlignment="1">
      <alignment/>
    </xf>
    <xf numFmtId="0" fontId="5" fillId="0" borderId="39" xfId="0" applyFont="1" applyBorder="1" applyAlignment="1">
      <alignment horizontal="left" vertical="center"/>
    </xf>
    <xf numFmtId="168" fontId="5" fillId="0" borderId="40" xfId="0" applyNumberFormat="1" applyFont="1" applyBorder="1" applyAlignment="1">
      <alignment horizontal="right" vertical="center"/>
    </xf>
    <xf numFmtId="168" fontId="5" fillId="0" borderId="41" xfId="0" applyNumberFormat="1" applyFont="1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2"/>
  <sheetViews>
    <sheetView tabSelected="1" workbookViewId="0" topLeftCell="A193">
      <selection activeCell="A210" sqref="A210"/>
    </sheetView>
  </sheetViews>
  <sheetFormatPr defaultColWidth="9.140625" defaultRowHeight="12.75"/>
  <cols>
    <col min="1" max="1" width="52.57421875" style="2" customWidth="1"/>
    <col min="2" max="2" width="12.7109375" style="2" customWidth="1"/>
    <col min="3" max="3" width="12.421875" style="2" customWidth="1"/>
    <col min="4" max="4" width="8.57421875" style="2" customWidth="1"/>
    <col min="5" max="16384" width="9.140625" style="2" customWidth="1"/>
  </cols>
  <sheetData>
    <row r="1" spans="1:4" ht="34.5" customHeight="1">
      <c r="A1" s="67" t="s">
        <v>57</v>
      </c>
      <c r="B1" s="67"/>
      <c r="C1" s="67"/>
      <c r="D1" s="1"/>
    </row>
    <row r="2" spans="1:4" ht="13.5" thickBot="1">
      <c r="A2" s="3"/>
      <c r="B2" s="4"/>
      <c r="C2" s="4"/>
      <c r="D2" s="5" t="s">
        <v>25</v>
      </c>
    </row>
    <row r="3" spans="1:6" ht="26.25" customHeight="1" thickBot="1" thickTop="1">
      <c r="A3" s="63" t="s">
        <v>0</v>
      </c>
      <c r="B3" s="23" t="s">
        <v>26</v>
      </c>
      <c r="C3" s="24"/>
      <c r="D3" s="65" t="s">
        <v>27</v>
      </c>
      <c r="F3" s="6"/>
    </row>
    <row r="4" spans="1:4" ht="21.75" customHeight="1" thickBot="1" thickTop="1">
      <c r="A4" s="64"/>
      <c r="B4" s="21">
        <v>2007</v>
      </c>
      <c r="C4" s="22">
        <v>2008</v>
      </c>
      <c r="D4" s="66"/>
    </row>
    <row r="5" spans="1:4" ht="10.5" customHeight="1" thickBot="1" thickTop="1">
      <c r="A5" s="26">
        <v>1</v>
      </c>
      <c r="B5" s="20">
        <v>2</v>
      </c>
      <c r="C5" s="20">
        <v>3</v>
      </c>
      <c r="D5" s="27">
        <v>4</v>
      </c>
    </row>
    <row r="6" spans="1:4" ht="27.75" customHeight="1" thickTop="1">
      <c r="A6" s="28" t="s">
        <v>47</v>
      </c>
      <c r="B6" s="13"/>
      <c r="C6" s="13"/>
      <c r="D6" s="29"/>
    </row>
    <row r="7" spans="1:4" ht="12.75">
      <c r="A7" s="30" t="s">
        <v>1</v>
      </c>
      <c r="B7" s="8">
        <v>4902.7</v>
      </c>
      <c r="C7" s="8">
        <v>3451.4</v>
      </c>
      <c r="D7" s="31">
        <f>C7/B7*100</f>
        <v>70.39794399004631</v>
      </c>
    </row>
    <row r="8" spans="1:4" ht="12.75">
      <c r="A8" s="32" t="s">
        <v>2</v>
      </c>
      <c r="B8" s="8">
        <v>3556.8</v>
      </c>
      <c r="C8" s="8">
        <v>3251.4</v>
      </c>
      <c r="D8" s="31">
        <f>C8/B8*100</f>
        <v>91.4136302294197</v>
      </c>
    </row>
    <row r="9" spans="1:4" ht="12.75">
      <c r="A9" s="32" t="s">
        <v>3</v>
      </c>
      <c r="B9" s="9">
        <f>B8/B7*100</f>
        <v>72.54777979480696</v>
      </c>
      <c r="C9" s="9">
        <f>C8/C7*100</f>
        <v>94.20525004346062</v>
      </c>
      <c r="D9" s="31"/>
    </row>
    <row r="10" spans="1:4" ht="12.75">
      <c r="A10" s="32" t="s">
        <v>4</v>
      </c>
      <c r="B10" s="8">
        <v>1677.7</v>
      </c>
      <c r="C10" s="8">
        <v>1217</v>
      </c>
      <c r="D10" s="31">
        <f>C10/B10*100</f>
        <v>72.53978661262443</v>
      </c>
    </row>
    <row r="11" spans="1:4" ht="12.75">
      <c r="A11" s="32" t="s">
        <v>5</v>
      </c>
      <c r="B11" s="8">
        <v>328.2</v>
      </c>
      <c r="C11" s="8">
        <v>73.3</v>
      </c>
      <c r="D11" s="31">
        <f>C11/B11*100</f>
        <v>22.333942717854967</v>
      </c>
    </row>
    <row r="12" spans="1:4" ht="12.75">
      <c r="A12" s="33" t="s">
        <v>6</v>
      </c>
      <c r="B12" s="10">
        <f>B11/B10*100</f>
        <v>19.56249627466174</v>
      </c>
      <c r="C12" s="10">
        <f>C11/C10*100</f>
        <v>6.023007395234182</v>
      </c>
      <c r="D12" s="34">
        <f>C12/B12*100</f>
        <v>30.78854206881288</v>
      </c>
    </row>
    <row r="13" spans="1:4" ht="24" customHeight="1">
      <c r="A13" s="35" t="s">
        <v>28</v>
      </c>
      <c r="B13" s="7"/>
      <c r="C13" s="7"/>
      <c r="D13" s="36"/>
    </row>
    <row r="14" spans="1:4" ht="12.75">
      <c r="A14" s="32" t="s">
        <v>1</v>
      </c>
      <c r="B14" s="8">
        <v>3402.4</v>
      </c>
      <c r="C14" s="8">
        <v>3012</v>
      </c>
      <c r="D14" s="31">
        <f>C14/B14*100</f>
        <v>88.52574653185987</v>
      </c>
    </row>
    <row r="15" spans="1:4" ht="12.75">
      <c r="A15" s="32" t="s">
        <v>2</v>
      </c>
      <c r="B15" s="8">
        <v>2375.3</v>
      </c>
      <c r="C15" s="8">
        <v>2673.7</v>
      </c>
      <c r="D15" s="31">
        <f>C15/B15*100</f>
        <v>112.56262366858923</v>
      </c>
    </row>
    <row r="16" spans="1:4" ht="12.75">
      <c r="A16" s="32" t="s">
        <v>3</v>
      </c>
      <c r="B16" s="9">
        <f>B15/B14*100</f>
        <v>69.81248530449096</v>
      </c>
      <c r="C16" s="9">
        <f>C15/C14*100</f>
        <v>88.76826029216467</v>
      </c>
      <c r="D16" s="31"/>
    </row>
    <row r="17" spans="1:4" ht="12.75">
      <c r="A17" s="32" t="s">
        <v>4</v>
      </c>
      <c r="B17" s="8">
        <v>1057.5</v>
      </c>
      <c r="C17" s="8">
        <v>938.5</v>
      </c>
      <c r="D17" s="31">
        <f>C17/B17*100</f>
        <v>88.74704491725768</v>
      </c>
    </row>
    <row r="18" spans="1:4" ht="12.75">
      <c r="A18" s="32" t="s">
        <v>5</v>
      </c>
      <c r="B18" s="8">
        <v>155.3</v>
      </c>
      <c r="C18" s="8">
        <v>278.1</v>
      </c>
      <c r="D18" s="31">
        <f>C18/B18*100</f>
        <v>179.0727623953638</v>
      </c>
    </row>
    <row r="19" spans="1:4" ht="12.75">
      <c r="A19" s="37" t="s">
        <v>6</v>
      </c>
      <c r="B19" s="10">
        <f>B18/B17*100</f>
        <v>14.685579196217496</v>
      </c>
      <c r="C19" s="10">
        <f>C18/C17*100</f>
        <v>29.632392115077256</v>
      </c>
      <c r="D19" s="34">
        <f>C19/B19*100</f>
        <v>201.7788452137424</v>
      </c>
    </row>
    <row r="20" spans="1:4" ht="27" customHeight="1">
      <c r="A20" s="35" t="s">
        <v>29</v>
      </c>
      <c r="B20" s="7"/>
      <c r="C20" s="7"/>
      <c r="D20" s="36"/>
    </row>
    <row r="21" spans="1:4" ht="12.75">
      <c r="A21" s="32" t="s">
        <v>1</v>
      </c>
      <c r="B21" s="8">
        <v>192.3</v>
      </c>
      <c r="C21" s="8">
        <v>181.4</v>
      </c>
      <c r="D21" s="31">
        <f>C21/B21*100</f>
        <v>94.33177327093082</v>
      </c>
    </row>
    <row r="22" spans="1:4" ht="12.75">
      <c r="A22" s="32" t="s">
        <v>2</v>
      </c>
      <c r="B22" s="8">
        <v>183.4</v>
      </c>
      <c r="C22" s="8">
        <v>172</v>
      </c>
      <c r="D22" s="31">
        <f>C22/B22*100</f>
        <v>93.78407851690295</v>
      </c>
    </row>
    <row r="23" spans="1:4" ht="12.75">
      <c r="A23" s="32" t="s">
        <v>3</v>
      </c>
      <c r="B23" s="9">
        <f>B22/B21*100</f>
        <v>95.37181487259491</v>
      </c>
      <c r="C23" s="9">
        <f>C22/C21*100</f>
        <v>94.81808158765159</v>
      </c>
      <c r="D23" s="31"/>
    </row>
    <row r="24" spans="1:4" ht="12.75">
      <c r="A24" s="32" t="s">
        <v>4</v>
      </c>
      <c r="B24" s="8">
        <v>140.6</v>
      </c>
      <c r="C24" s="8">
        <v>110.3</v>
      </c>
      <c r="D24" s="31">
        <f>C24/B24*100</f>
        <v>78.44950213371266</v>
      </c>
    </row>
    <row r="25" spans="1:4" ht="12.75">
      <c r="A25" s="32" t="s">
        <v>5</v>
      </c>
      <c r="B25" s="8">
        <v>11.1</v>
      </c>
      <c r="C25" s="8">
        <v>9</v>
      </c>
      <c r="D25" s="31">
        <f>C25/B25*100</f>
        <v>81.08108108108108</v>
      </c>
    </row>
    <row r="26" spans="1:4" ht="12.75">
      <c r="A26" s="33" t="s">
        <v>7</v>
      </c>
      <c r="B26" s="10">
        <f>B25/B24*100</f>
        <v>7.894736842105263</v>
      </c>
      <c r="C26" s="10">
        <f>C25/C24*100</f>
        <v>8.159564823209429</v>
      </c>
      <c r="D26" s="34">
        <f>C26/B26*100</f>
        <v>103.35448776065277</v>
      </c>
    </row>
    <row r="27" spans="1:4" ht="23.25" customHeight="1">
      <c r="A27" s="35" t="s">
        <v>30</v>
      </c>
      <c r="B27" s="7"/>
      <c r="C27" s="7"/>
      <c r="D27" s="36"/>
    </row>
    <row r="28" spans="1:4" ht="12.75">
      <c r="A28" s="32" t="s">
        <v>1</v>
      </c>
      <c r="B28" s="8">
        <v>330</v>
      </c>
      <c r="C28" s="8">
        <v>305.5</v>
      </c>
      <c r="D28" s="31">
        <f>C28/B28*100</f>
        <v>92.57575757575758</v>
      </c>
    </row>
    <row r="29" spans="1:4" ht="12.75">
      <c r="A29" s="32" t="s">
        <v>2</v>
      </c>
      <c r="B29" s="8">
        <v>293.8</v>
      </c>
      <c r="C29" s="8">
        <v>281.7</v>
      </c>
      <c r="D29" s="31">
        <f>C29/B29*100</f>
        <v>95.88155207624234</v>
      </c>
    </row>
    <row r="30" spans="1:4" ht="12.75">
      <c r="A30" s="32" t="s">
        <v>3</v>
      </c>
      <c r="B30" s="9">
        <f>B29/B28*100</f>
        <v>89.03030303030303</v>
      </c>
      <c r="C30" s="9">
        <f>C29/C28*100</f>
        <v>92.20949263502455</v>
      </c>
      <c r="D30" s="31"/>
    </row>
    <row r="31" spans="1:4" ht="12.75">
      <c r="A31" s="32" t="s">
        <v>4</v>
      </c>
      <c r="B31" s="8">
        <v>128.6</v>
      </c>
      <c r="C31" s="8">
        <v>136</v>
      </c>
      <c r="D31" s="31">
        <f>C31/B31*100</f>
        <v>105.75427682737171</v>
      </c>
    </row>
    <row r="32" spans="1:4" ht="12.75">
      <c r="A32" s="32" t="s">
        <v>5</v>
      </c>
      <c r="B32" s="8">
        <v>35.6</v>
      </c>
      <c r="C32" s="8">
        <v>11.1</v>
      </c>
      <c r="D32" s="31">
        <f>C32/B32*100</f>
        <v>31.179775280898873</v>
      </c>
    </row>
    <row r="33" spans="1:4" ht="12.75">
      <c r="A33" s="33" t="s">
        <v>6</v>
      </c>
      <c r="B33" s="10">
        <f>B32/B31*100</f>
        <v>27.682737169517885</v>
      </c>
      <c r="C33" s="10">
        <f>C32/C31*100</f>
        <v>8.161764705882353</v>
      </c>
      <c r="D33" s="34">
        <f>C33/B33*100</f>
        <v>29.48322868473232</v>
      </c>
    </row>
    <row r="34" spans="1:4" ht="32.25" customHeight="1">
      <c r="A34" s="38" t="s">
        <v>48</v>
      </c>
      <c r="B34" s="7"/>
      <c r="C34" s="7"/>
      <c r="D34" s="36"/>
    </row>
    <row r="35" spans="1:4" ht="12.75">
      <c r="A35" s="32" t="s">
        <v>1</v>
      </c>
      <c r="B35" s="8">
        <v>3.9</v>
      </c>
      <c r="C35" s="8">
        <v>6.2</v>
      </c>
      <c r="D35" s="31">
        <f>C35/B35*100</f>
        <v>158.97435897435898</v>
      </c>
    </row>
    <row r="36" spans="1:4" ht="12.75">
      <c r="A36" s="32" t="s">
        <v>2</v>
      </c>
      <c r="B36" s="8">
        <v>3.9</v>
      </c>
      <c r="C36" s="8">
        <v>6.4</v>
      </c>
      <c r="D36" s="31">
        <f>C36/B36*100</f>
        <v>164.10256410256412</v>
      </c>
    </row>
    <row r="37" spans="1:4" ht="12.75">
      <c r="A37" s="32" t="s">
        <v>3</v>
      </c>
      <c r="B37" s="9">
        <f>B36/B35*100</f>
        <v>100</v>
      </c>
      <c r="C37" s="9">
        <f>C36/C35*100</f>
        <v>103.2258064516129</v>
      </c>
      <c r="D37" s="31"/>
    </row>
    <row r="38" spans="1:4" ht="12.75">
      <c r="A38" s="32" t="s">
        <v>21</v>
      </c>
      <c r="B38" s="8">
        <v>11.4</v>
      </c>
      <c r="C38" s="8">
        <v>4</v>
      </c>
      <c r="D38" s="31">
        <f>C38/B38*100</f>
        <v>35.08771929824561</v>
      </c>
    </row>
    <row r="39" spans="1:4" ht="12.75">
      <c r="A39" s="32" t="s">
        <v>5</v>
      </c>
      <c r="B39" s="8">
        <v>0</v>
      </c>
      <c r="C39" s="8">
        <v>0</v>
      </c>
      <c r="D39" s="31">
        <v>0</v>
      </c>
    </row>
    <row r="40" spans="1:4" ht="12.75">
      <c r="A40" s="33" t="s">
        <v>6</v>
      </c>
      <c r="B40" s="10">
        <f>B39/B38*100</f>
        <v>0</v>
      </c>
      <c r="C40" s="10">
        <f>C39/C38*100</f>
        <v>0</v>
      </c>
      <c r="D40" s="34">
        <v>0</v>
      </c>
    </row>
    <row r="41" spans="1:4" ht="26.25" customHeight="1">
      <c r="A41" s="35" t="s">
        <v>49</v>
      </c>
      <c r="B41" s="7"/>
      <c r="C41" s="7"/>
      <c r="D41" s="36"/>
    </row>
    <row r="42" spans="1:4" ht="12.75">
      <c r="A42" s="32" t="s">
        <v>1</v>
      </c>
      <c r="B42" s="8">
        <v>6.5</v>
      </c>
      <c r="C42" s="8">
        <v>35.4</v>
      </c>
      <c r="D42" s="31">
        <f>C42/B42*100</f>
        <v>544.6153846153846</v>
      </c>
    </row>
    <row r="43" spans="1:4" ht="12.75">
      <c r="A43" s="32" t="s">
        <v>2</v>
      </c>
      <c r="B43" s="8">
        <v>5.4</v>
      </c>
      <c r="C43" s="8">
        <v>29.1</v>
      </c>
      <c r="D43" s="31">
        <f>C43/B43*100</f>
        <v>538.8888888888888</v>
      </c>
    </row>
    <row r="44" spans="1:4" ht="12.75">
      <c r="A44" s="32" t="s">
        <v>3</v>
      </c>
      <c r="B44" s="9">
        <f>B43/B42*100</f>
        <v>83.07692307692308</v>
      </c>
      <c r="C44" s="9">
        <f>C43/C42*100</f>
        <v>82.20338983050848</v>
      </c>
      <c r="D44" s="31"/>
    </row>
    <row r="45" spans="1:4" ht="12.75">
      <c r="A45" s="32" t="s">
        <v>4</v>
      </c>
      <c r="B45" s="8">
        <v>16.6</v>
      </c>
      <c r="C45" s="8">
        <v>18.7</v>
      </c>
      <c r="D45" s="31">
        <f>C45/B45*100</f>
        <v>112.65060240963854</v>
      </c>
    </row>
    <row r="46" spans="1:4" ht="12.75">
      <c r="A46" s="32" t="s">
        <v>5</v>
      </c>
      <c r="B46" s="8">
        <v>8.9</v>
      </c>
      <c r="C46" s="8">
        <v>2.8</v>
      </c>
      <c r="D46" s="31">
        <f>C46/B46*100</f>
        <v>31.46067415730337</v>
      </c>
    </row>
    <row r="47" spans="1:4" ht="12.75">
      <c r="A47" s="39" t="s">
        <v>6</v>
      </c>
      <c r="B47" s="25">
        <f>B46/B45*100</f>
        <v>53.6144578313253</v>
      </c>
      <c r="C47" s="25">
        <f>C46/C45*100</f>
        <v>14.973262032085561</v>
      </c>
      <c r="D47" s="40">
        <f>C47/B47*100</f>
        <v>27.927657273328123</v>
      </c>
    </row>
    <row r="48" spans="1:4" ht="21.75" customHeight="1">
      <c r="A48" s="41" t="s">
        <v>31</v>
      </c>
      <c r="B48" s="7"/>
      <c r="C48" s="7"/>
      <c r="D48" s="42"/>
    </row>
    <row r="49" spans="1:4" ht="12.75">
      <c r="A49" s="32" t="s">
        <v>1</v>
      </c>
      <c r="B49" s="8">
        <v>0</v>
      </c>
      <c r="C49" s="8">
        <v>3533.9</v>
      </c>
      <c r="D49" s="31">
        <v>0</v>
      </c>
    </row>
    <row r="50" spans="1:4" ht="12.75">
      <c r="A50" s="32" t="s">
        <v>2</v>
      </c>
      <c r="B50" s="8">
        <v>0</v>
      </c>
      <c r="C50" s="8">
        <v>3533.9</v>
      </c>
      <c r="D50" s="31">
        <v>0</v>
      </c>
    </row>
    <row r="51" spans="1:4" ht="12.75">
      <c r="A51" s="32" t="s">
        <v>3</v>
      </c>
      <c r="B51" s="9">
        <v>0</v>
      </c>
      <c r="C51" s="9">
        <v>100</v>
      </c>
      <c r="D51" s="31"/>
    </row>
    <row r="52" spans="1:4" ht="12.75">
      <c r="A52" s="32" t="s">
        <v>4</v>
      </c>
      <c r="B52" s="8">
        <v>0</v>
      </c>
      <c r="C52" s="8">
        <v>0</v>
      </c>
      <c r="D52" s="31">
        <v>0</v>
      </c>
    </row>
    <row r="53" spans="1:4" ht="12.75">
      <c r="A53" s="32" t="s">
        <v>5</v>
      </c>
      <c r="B53" s="8">
        <v>0</v>
      </c>
      <c r="C53" s="8">
        <v>0</v>
      </c>
      <c r="D53" s="31">
        <v>0</v>
      </c>
    </row>
    <row r="54" spans="1:4" ht="12.75">
      <c r="A54" s="33" t="s">
        <v>6</v>
      </c>
      <c r="B54" s="10">
        <v>0</v>
      </c>
      <c r="C54" s="10">
        <v>0</v>
      </c>
      <c r="D54" s="34">
        <v>0</v>
      </c>
    </row>
    <row r="55" spans="1:4" ht="22.5" customHeight="1">
      <c r="A55" s="35" t="s">
        <v>32</v>
      </c>
      <c r="B55" s="11"/>
      <c r="C55" s="11"/>
      <c r="D55" s="36"/>
    </row>
    <row r="56" spans="1:4" ht="12.75">
      <c r="A56" s="32" t="s">
        <v>1</v>
      </c>
      <c r="B56" s="8">
        <v>5956.1</v>
      </c>
      <c r="C56" s="8">
        <v>4737.7</v>
      </c>
      <c r="D56" s="31">
        <f>C56/B56*100</f>
        <v>79.54366112053188</v>
      </c>
    </row>
    <row r="57" spans="1:4" ht="12.75">
      <c r="A57" s="32" t="s">
        <v>2</v>
      </c>
      <c r="B57" s="8">
        <v>5787.6</v>
      </c>
      <c r="C57" s="8">
        <v>4574.4</v>
      </c>
      <c r="D57" s="31">
        <f>C57/B57*100</f>
        <v>79.03794318888657</v>
      </c>
    </row>
    <row r="58" spans="1:4" ht="12.75">
      <c r="A58" s="32" t="s">
        <v>3</v>
      </c>
      <c r="B58" s="8">
        <f>B57/B56*100</f>
        <v>97.17096757945636</v>
      </c>
      <c r="C58" s="8">
        <f>C57/C56*100</f>
        <v>96.55317981298943</v>
      </c>
      <c r="D58" s="31"/>
    </row>
    <row r="59" spans="1:4" ht="12.75">
      <c r="A59" s="32" t="s">
        <v>4</v>
      </c>
      <c r="B59" s="8">
        <v>356.7</v>
      </c>
      <c r="C59" s="8">
        <v>426.9</v>
      </c>
      <c r="D59" s="31">
        <f>C59/B59*100</f>
        <v>119.68040370058873</v>
      </c>
    </row>
    <row r="60" spans="1:4" ht="12.75">
      <c r="A60" s="32" t="s">
        <v>5</v>
      </c>
      <c r="B60" s="8">
        <v>38.2</v>
      </c>
      <c r="C60" s="8">
        <v>47.1</v>
      </c>
      <c r="D60" s="31">
        <f>C60/B60*100</f>
        <v>123.29842931937172</v>
      </c>
    </row>
    <row r="61" spans="1:4" ht="12.75">
      <c r="A61" s="33" t="s">
        <v>6</v>
      </c>
      <c r="B61" s="12">
        <f>B60/B59*100</f>
        <v>10.709279506588171</v>
      </c>
      <c r="C61" s="12">
        <f>C60/C59*100</f>
        <v>11.033028812368237</v>
      </c>
      <c r="D61" s="34">
        <f>C61/B61*100</f>
        <v>103.02307270606674</v>
      </c>
    </row>
    <row r="62" spans="1:4" ht="22.5" customHeight="1">
      <c r="A62" s="41" t="s">
        <v>50</v>
      </c>
      <c r="B62" s="7"/>
      <c r="C62" s="7"/>
      <c r="D62" s="36"/>
    </row>
    <row r="63" spans="1:4" ht="12.75">
      <c r="A63" s="32" t="s">
        <v>1</v>
      </c>
      <c r="B63" s="8">
        <v>8808.3</v>
      </c>
      <c r="C63" s="8">
        <v>3826.1</v>
      </c>
      <c r="D63" s="31">
        <f>C63/B63*100</f>
        <v>43.437439687567405</v>
      </c>
    </row>
    <row r="64" spans="1:4" ht="12.75">
      <c r="A64" s="32" t="s">
        <v>2</v>
      </c>
      <c r="B64" s="8">
        <v>8808.3</v>
      </c>
      <c r="C64" s="8">
        <v>3826.1</v>
      </c>
      <c r="D64" s="31">
        <f>C64/B64*100</f>
        <v>43.437439687567405</v>
      </c>
    </row>
    <row r="65" spans="1:4" ht="12.75">
      <c r="A65" s="32" t="s">
        <v>3</v>
      </c>
      <c r="B65" s="8">
        <f>B64/B63*100</f>
        <v>100</v>
      </c>
      <c r="C65" s="8">
        <f>C64/C63*100</f>
        <v>100</v>
      </c>
      <c r="D65" s="31"/>
    </row>
    <row r="66" spans="1:4" ht="12.75">
      <c r="A66" s="32" t="s">
        <v>22</v>
      </c>
      <c r="B66" s="8">
        <v>821.3</v>
      </c>
      <c r="C66" s="8">
        <v>724</v>
      </c>
      <c r="D66" s="31">
        <f>C66/B66*100</f>
        <v>88.15292828442713</v>
      </c>
    </row>
    <row r="67" spans="1:4" ht="12.75">
      <c r="A67" s="32" t="s">
        <v>8</v>
      </c>
      <c r="B67" s="8">
        <v>0</v>
      </c>
      <c r="C67" s="8">
        <v>97.3</v>
      </c>
      <c r="D67" s="31">
        <v>0</v>
      </c>
    </row>
    <row r="68" spans="1:4" ht="12.75">
      <c r="A68" s="37" t="s">
        <v>6</v>
      </c>
      <c r="B68" s="12">
        <f>B67/B66*100</f>
        <v>0</v>
      </c>
      <c r="C68" s="12">
        <f>C67/C66*100</f>
        <v>13.439226519337016</v>
      </c>
      <c r="D68" s="34">
        <v>0</v>
      </c>
    </row>
    <row r="69" spans="1:4" ht="20.25" customHeight="1">
      <c r="A69" s="41" t="s">
        <v>51</v>
      </c>
      <c r="B69" s="7"/>
      <c r="C69" s="7"/>
      <c r="D69" s="36"/>
    </row>
    <row r="70" spans="1:4" ht="12.75">
      <c r="A70" s="32" t="s">
        <v>1</v>
      </c>
      <c r="B70" s="8">
        <v>3522.7</v>
      </c>
      <c r="C70" s="8">
        <v>5941.5</v>
      </c>
      <c r="D70" s="31">
        <f>C70/B70*100</f>
        <v>168.66324126380334</v>
      </c>
    </row>
    <row r="71" spans="1:4" ht="12.75">
      <c r="A71" s="32" t="s">
        <v>2</v>
      </c>
      <c r="B71" s="8">
        <v>3685.7</v>
      </c>
      <c r="C71" s="8">
        <v>5743.2</v>
      </c>
      <c r="D71" s="31">
        <f>C71/B71*100</f>
        <v>155.82385978240225</v>
      </c>
    </row>
    <row r="72" spans="1:4" ht="12.75">
      <c r="A72" s="32" t="s">
        <v>3</v>
      </c>
      <c r="B72" s="8">
        <f>B71/B70*100</f>
        <v>104.6271325971556</v>
      </c>
      <c r="C72" s="8">
        <f>C71/C70*100</f>
        <v>96.6624589750063</v>
      </c>
      <c r="D72" s="31"/>
    </row>
    <row r="73" spans="1:4" ht="12.75">
      <c r="A73" s="32" t="s">
        <v>4</v>
      </c>
      <c r="B73" s="8">
        <v>23.6</v>
      </c>
      <c r="C73" s="8">
        <v>10.2</v>
      </c>
      <c r="D73" s="31">
        <f>C73/B73*100</f>
        <v>43.220338983050844</v>
      </c>
    </row>
    <row r="74" spans="1:4" ht="12.75">
      <c r="A74" s="32" t="s">
        <v>5</v>
      </c>
      <c r="B74" s="8">
        <v>0</v>
      </c>
      <c r="C74" s="8">
        <v>23.6</v>
      </c>
      <c r="D74" s="31">
        <v>0</v>
      </c>
    </row>
    <row r="75" spans="1:4" ht="12.75">
      <c r="A75" s="33" t="s">
        <v>6</v>
      </c>
      <c r="B75" s="12">
        <f>B74/B73*100</f>
        <v>0</v>
      </c>
      <c r="C75" s="12">
        <f>C74/C73*100</f>
        <v>231.37254901960787</v>
      </c>
      <c r="D75" s="34">
        <v>0</v>
      </c>
    </row>
    <row r="76" spans="1:4" ht="21.75" customHeight="1">
      <c r="A76" s="41" t="s">
        <v>45</v>
      </c>
      <c r="B76" s="7"/>
      <c r="C76" s="7"/>
      <c r="D76" s="36"/>
    </row>
    <row r="77" spans="1:4" ht="12.75">
      <c r="A77" s="32" t="s">
        <v>1</v>
      </c>
      <c r="B77" s="8">
        <v>194.5</v>
      </c>
      <c r="C77" s="8">
        <v>0</v>
      </c>
      <c r="D77" s="31">
        <f>C77/B77*100</f>
        <v>0</v>
      </c>
    </row>
    <row r="78" spans="1:4" ht="12.75">
      <c r="A78" s="32" t="s">
        <v>2</v>
      </c>
      <c r="B78" s="8">
        <v>2.5</v>
      </c>
      <c r="C78" s="8">
        <v>0</v>
      </c>
      <c r="D78" s="31">
        <f>C78/B78*100</f>
        <v>0</v>
      </c>
    </row>
    <row r="79" spans="1:4" ht="12.75">
      <c r="A79" s="32" t="s">
        <v>3</v>
      </c>
      <c r="B79" s="8">
        <f>B78/B77*100</f>
        <v>1.2853470437017995</v>
      </c>
      <c r="C79" s="8">
        <v>0</v>
      </c>
      <c r="D79" s="31"/>
    </row>
    <row r="80" spans="1:4" ht="12.75">
      <c r="A80" s="32" t="s">
        <v>23</v>
      </c>
      <c r="B80" s="8">
        <v>706.9</v>
      </c>
      <c r="C80" s="8">
        <v>706.9</v>
      </c>
      <c r="D80" s="31">
        <f>C80/B80*100</f>
        <v>100</v>
      </c>
    </row>
    <row r="81" spans="1:4" ht="12.75">
      <c r="A81" s="32" t="s">
        <v>5</v>
      </c>
      <c r="B81" s="8">
        <v>0</v>
      </c>
      <c r="C81" s="8">
        <v>0</v>
      </c>
      <c r="D81" s="31">
        <v>0</v>
      </c>
    </row>
    <row r="82" spans="1:4" ht="12.75">
      <c r="A82" s="33" t="s">
        <v>7</v>
      </c>
      <c r="B82" s="12">
        <f>B81/B80*100</f>
        <v>0</v>
      </c>
      <c r="C82" s="12">
        <v>0</v>
      </c>
      <c r="D82" s="34">
        <v>0</v>
      </c>
    </row>
    <row r="83" spans="1:4" ht="21.75" customHeight="1">
      <c r="A83" s="41" t="s">
        <v>56</v>
      </c>
      <c r="B83" s="7"/>
      <c r="C83" s="7"/>
      <c r="D83" s="36"/>
    </row>
    <row r="84" spans="1:4" ht="12.75">
      <c r="A84" s="32" t="s">
        <v>1</v>
      </c>
      <c r="B84" s="8">
        <v>9.3</v>
      </c>
      <c r="C84" s="8">
        <v>22.3</v>
      </c>
      <c r="D84" s="31">
        <f>C84/B84*100</f>
        <v>239.78494623655914</v>
      </c>
    </row>
    <row r="85" spans="1:4" ht="12.75">
      <c r="A85" s="32" t="s">
        <v>2</v>
      </c>
      <c r="B85" s="8">
        <v>9.3</v>
      </c>
      <c r="C85" s="8">
        <v>19.3</v>
      </c>
      <c r="D85" s="31">
        <f>C85/B85*100</f>
        <v>207.5268817204301</v>
      </c>
    </row>
    <row r="86" spans="1:4" ht="12.75">
      <c r="A86" s="32" t="s">
        <v>3</v>
      </c>
      <c r="B86" s="8">
        <f>B85/B84*100</f>
        <v>100</v>
      </c>
      <c r="C86" s="8">
        <f>C85/C84*100</f>
        <v>86.54708520179372</v>
      </c>
      <c r="D86" s="31"/>
    </row>
    <row r="87" spans="1:4" ht="12.75">
      <c r="A87" s="32" t="s">
        <v>23</v>
      </c>
      <c r="B87" s="8">
        <v>18.9</v>
      </c>
      <c r="C87" s="8">
        <v>21.9</v>
      </c>
      <c r="D87" s="31">
        <f>C87/B87*100</f>
        <v>115.87301587301589</v>
      </c>
    </row>
    <row r="88" spans="1:4" ht="12.75">
      <c r="A88" s="32" t="s">
        <v>5</v>
      </c>
      <c r="B88" s="8">
        <v>0</v>
      </c>
      <c r="C88" s="8">
        <v>0</v>
      </c>
      <c r="D88" s="31">
        <v>0</v>
      </c>
    </row>
    <row r="89" spans="1:4" ht="12.75">
      <c r="A89" s="33" t="s">
        <v>6</v>
      </c>
      <c r="B89" s="12">
        <f>B88/B87*100</f>
        <v>0</v>
      </c>
      <c r="C89" s="12">
        <f>C88/C87*100</f>
        <v>0</v>
      </c>
      <c r="D89" s="34">
        <v>0</v>
      </c>
    </row>
    <row r="90" spans="1:4" ht="19.5" customHeight="1">
      <c r="A90" s="35" t="s">
        <v>46</v>
      </c>
      <c r="B90" s="7"/>
      <c r="C90" s="7"/>
      <c r="D90" s="36"/>
    </row>
    <row r="91" spans="1:4" ht="12.75">
      <c r="A91" s="32" t="s">
        <v>9</v>
      </c>
      <c r="B91" s="8">
        <v>1175.1</v>
      </c>
      <c r="C91" s="8">
        <v>829.2</v>
      </c>
      <c r="D91" s="31">
        <f>C91/B91*100</f>
        <v>70.56420730150627</v>
      </c>
    </row>
    <row r="92" spans="1:4" ht="12.75">
      <c r="A92" s="32" t="s">
        <v>10</v>
      </c>
      <c r="B92" s="8">
        <v>1011</v>
      </c>
      <c r="C92" s="8">
        <v>779.4</v>
      </c>
      <c r="D92" s="31">
        <f>C92/B92*100</f>
        <v>77.09198813056379</v>
      </c>
    </row>
    <row r="93" spans="1:4" ht="12.75">
      <c r="A93" s="32" t="s">
        <v>11</v>
      </c>
      <c r="B93" s="8">
        <f>B92/B91*100</f>
        <v>86.03523104416647</v>
      </c>
      <c r="C93" s="8">
        <f>C92/C91*100</f>
        <v>93.99421128798842</v>
      </c>
      <c r="D93" s="31"/>
    </row>
    <row r="94" spans="1:4" ht="12.75">
      <c r="A94" s="32" t="s">
        <v>23</v>
      </c>
      <c r="B94" s="8">
        <v>277.1</v>
      </c>
      <c r="C94" s="8">
        <v>183.8</v>
      </c>
      <c r="D94" s="31">
        <f>C94/B94*100</f>
        <v>66.32984482136412</v>
      </c>
    </row>
    <row r="95" spans="1:4" ht="12.75">
      <c r="A95" s="43" t="s">
        <v>5</v>
      </c>
      <c r="B95" s="8">
        <v>64.5</v>
      </c>
      <c r="C95" s="8">
        <v>36</v>
      </c>
      <c r="D95" s="31">
        <f>C95/B95*100</f>
        <v>55.81395348837209</v>
      </c>
    </row>
    <row r="96" spans="1:4" ht="12.75">
      <c r="A96" s="33" t="s">
        <v>6</v>
      </c>
      <c r="B96" s="12">
        <f>B95/B94*100</f>
        <v>23.276795380728977</v>
      </c>
      <c r="C96" s="12">
        <f>C95/C94*100</f>
        <v>19.58650707290533</v>
      </c>
      <c r="D96" s="34">
        <f>C96/B96*100</f>
        <v>84.1460637194119</v>
      </c>
    </row>
    <row r="97" spans="1:4" ht="23.25" customHeight="1">
      <c r="A97" s="41" t="s">
        <v>52</v>
      </c>
      <c r="B97" s="7"/>
      <c r="C97" s="7"/>
      <c r="D97" s="36"/>
    </row>
    <row r="98" spans="1:4" ht="12.75">
      <c r="A98" s="43" t="s">
        <v>1</v>
      </c>
      <c r="B98" s="8">
        <v>83.7</v>
      </c>
      <c r="C98" s="8">
        <v>156.7</v>
      </c>
      <c r="D98" s="31">
        <f>C98/B98*100</f>
        <v>187.21624850657105</v>
      </c>
    </row>
    <row r="99" spans="1:4" ht="12.75">
      <c r="A99" s="43" t="s">
        <v>12</v>
      </c>
      <c r="B99" s="8">
        <v>83.7</v>
      </c>
      <c r="C99" s="8">
        <v>156.7</v>
      </c>
      <c r="D99" s="31">
        <f>C99/B99*100</f>
        <v>187.21624850657105</v>
      </c>
    </row>
    <row r="100" spans="1:4" ht="12.75">
      <c r="A100" s="43" t="s">
        <v>13</v>
      </c>
      <c r="B100" s="8">
        <f>B99/B98*100</f>
        <v>100</v>
      </c>
      <c r="C100" s="8">
        <f>C99/C98*100</f>
        <v>100</v>
      </c>
      <c r="D100" s="31"/>
    </row>
    <row r="101" spans="1:4" ht="12.75">
      <c r="A101" s="43" t="s">
        <v>23</v>
      </c>
      <c r="B101" s="8">
        <v>46.4</v>
      </c>
      <c r="C101" s="8">
        <v>46.4</v>
      </c>
      <c r="D101" s="31">
        <f>C101/B101*100</f>
        <v>100</v>
      </c>
    </row>
    <row r="102" spans="1:4" ht="12.75">
      <c r="A102" s="43" t="s">
        <v>5</v>
      </c>
      <c r="B102" s="8">
        <v>0</v>
      </c>
      <c r="C102" s="8">
        <v>0</v>
      </c>
      <c r="D102" s="31">
        <v>0</v>
      </c>
    </row>
    <row r="103" spans="1:4" ht="12.75">
      <c r="A103" s="33" t="s">
        <v>6</v>
      </c>
      <c r="B103" s="12">
        <f>B102/B101*100</f>
        <v>0</v>
      </c>
      <c r="C103" s="12">
        <f>C102/C101*100</f>
        <v>0</v>
      </c>
      <c r="D103" s="34">
        <v>0</v>
      </c>
    </row>
    <row r="104" spans="1:4" ht="23.25" customHeight="1">
      <c r="A104" s="41" t="s">
        <v>53</v>
      </c>
      <c r="B104" s="7"/>
      <c r="C104" s="7"/>
      <c r="D104" s="36"/>
    </row>
    <row r="105" spans="1:4" ht="12.75">
      <c r="A105" s="43" t="s">
        <v>14</v>
      </c>
      <c r="B105" s="8">
        <v>12.8</v>
      </c>
      <c r="C105" s="8">
        <v>6.4</v>
      </c>
      <c r="D105" s="31">
        <f>C105/B105*100</f>
        <v>50</v>
      </c>
    </row>
    <row r="106" spans="1:4" ht="12.75">
      <c r="A106" s="43" t="s">
        <v>2</v>
      </c>
      <c r="B106" s="8">
        <v>12.8</v>
      </c>
      <c r="C106" s="8">
        <v>6.4</v>
      </c>
      <c r="D106" s="31">
        <f>C106/B106*100</f>
        <v>50</v>
      </c>
    </row>
    <row r="107" spans="1:4" ht="12.75">
      <c r="A107" s="43" t="s">
        <v>15</v>
      </c>
      <c r="B107" s="8">
        <f>B106/B105*100</f>
        <v>100</v>
      </c>
      <c r="C107" s="8">
        <f>C106/C105*100</f>
        <v>100</v>
      </c>
      <c r="D107" s="31"/>
    </row>
    <row r="108" spans="1:4" ht="12.75">
      <c r="A108" s="43" t="s">
        <v>4</v>
      </c>
      <c r="B108" s="8">
        <v>0</v>
      </c>
      <c r="C108" s="8">
        <v>0</v>
      </c>
      <c r="D108" s="31">
        <v>0</v>
      </c>
    </row>
    <row r="109" spans="1:4" ht="12.75">
      <c r="A109" s="43" t="s">
        <v>5</v>
      </c>
      <c r="B109" s="8">
        <v>0</v>
      </c>
      <c r="C109" s="8">
        <v>0</v>
      </c>
      <c r="D109" s="31">
        <v>0</v>
      </c>
    </row>
    <row r="110" spans="1:4" ht="12.75">
      <c r="A110" s="33" t="s">
        <v>6</v>
      </c>
      <c r="B110" s="12">
        <v>0</v>
      </c>
      <c r="C110" s="12">
        <v>0</v>
      </c>
      <c r="D110" s="34">
        <v>0</v>
      </c>
    </row>
    <row r="111" spans="1:4" ht="21" customHeight="1">
      <c r="A111" s="41" t="s">
        <v>54</v>
      </c>
      <c r="B111" s="7"/>
      <c r="C111" s="7"/>
      <c r="D111" s="36"/>
    </row>
    <row r="112" spans="1:4" ht="12.75">
      <c r="A112" s="43" t="s">
        <v>14</v>
      </c>
      <c r="B112" s="8">
        <v>200.8</v>
      </c>
      <c r="C112" s="8">
        <v>285.2</v>
      </c>
      <c r="D112" s="31">
        <f>C112/B112*100</f>
        <v>142.03187250996015</v>
      </c>
    </row>
    <row r="113" spans="1:4" ht="12.75">
      <c r="A113" s="43" t="s">
        <v>2</v>
      </c>
      <c r="B113" s="8">
        <v>200.6</v>
      </c>
      <c r="C113" s="8">
        <v>285.2</v>
      </c>
      <c r="D113" s="31">
        <f>C113/B113*100</f>
        <v>142.17347956131604</v>
      </c>
    </row>
    <row r="114" spans="1:4" ht="12.75">
      <c r="A114" s="43" t="s">
        <v>13</v>
      </c>
      <c r="B114" s="8">
        <f>B113/B112*100</f>
        <v>99.90039840637449</v>
      </c>
      <c r="C114" s="8">
        <f>C113/C112*100</f>
        <v>100</v>
      </c>
      <c r="D114" s="31"/>
    </row>
    <row r="115" spans="1:4" ht="12.75">
      <c r="A115" s="43" t="s">
        <v>4</v>
      </c>
      <c r="B115" s="8">
        <v>24.8</v>
      </c>
      <c r="C115" s="8">
        <v>0</v>
      </c>
      <c r="D115" s="31">
        <f>C115/B115*100</f>
        <v>0</v>
      </c>
    </row>
    <row r="116" spans="1:4" ht="12.75">
      <c r="A116" s="43" t="s">
        <v>5</v>
      </c>
      <c r="B116" s="8">
        <v>1.5</v>
      </c>
      <c r="C116" s="8">
        <v>0</v>
      </c>
      <c r="D116" s="31">
        <f>C116/B116*100</f>
        <v>0</v>
      </c>
    </row>
    <row r="117" spans="1:4" ht="12.75">
      <c r="A117" s="33" t="s">
        <v>6</v>
      </c>
      <c r="B117" s="12">
        <f>B116/B115*100</f>
        <v>6.048387096774193</v>
      </c>
      <c r="C117" s="12">
        <v>0</v>
      </c>
      <c r="D117" s="34">
        <f>C117/B117*100</f>
        <v>0</v>
      </c>
    </row>
    <row r="118" spans="1:4" ht="21" customHeight="1">
      <c r="A118" s="41" t="s">
        <v>34</v>
      </c>
      <c r="B118" s="7"/>
      <c r="C118" s="7"/>
      <c r="D118" s="36"/>
    </row>
    <row r="119" spans="1:4" ht="12.75">
      <c r="A119" s="32" t="s">
        <v>1</v>
      </c>
      <c r="B119" s="8">
        <v>189.5</v>
      </c>
      <c r="C119" s="8">
        <v>340.5</v>
      </c>
      <c r="D119" s="31">
        <f>C119/B119*100</f>
        <v>179.68337730870712</v>
      </c>
    </row>
    <row r="120" spans="1:4" ht="12.75">
      <c r="A120" s="32" t="s">
        <v>2</v>
      </c>
      <c r="B120" s="8">
        <v>119.6</v>
      </c>
      <c r="C120" s="8">
        <v>269.4</v>
      </c>
      <c r="D120" s="31">
        <f>C120/B120*100</f>
        <v>225.25083612040132</v>
      </c>
    </row>
    <row r="121" spans="1:4" ht="12.75">
      <c r="A121" s="32" t="s">
        <v>3</v>
      </c>
      <c r="B121" s="8">
        <f>B120/B119*100</f>
        <v>63.113456464379944</v>
      </c>
      <c r="C121" s="8">
        <f>C120/C119*100</f>
        <v>79.11894273127753</v>
      </c>
      <c r="D121" s="31"/>
    </row>
    <row r="122" spans="1:4" ht="12.75">
      <c r="A122" s="32" t="s">
        <v>4</v>
      </c>
      <c r="B122" s="8">
        <v>242.3</v>
      </c>
      <c r="C122" s="8">
        <v>251.2</v>
      </c>
      <c r="D122" s="31">
        <f>C122/B122*100</f>
        <v>103.6731324803962</v>
      </c>
    </row>
    <row r="123" spans="1:4" ht="12.75">
      <c r="A123" s="32" t="s">
        <v>5</v>
      </c>
      <c r="B123" s="8">
        <v>41.7</v>
      </c>
      <c r="C123" s="8">
        <v>37.2</v>
      </c>
      <c r="D123" s="31">
        <f>C123/B123*100</f>
        <v>89.20863309352518</v>
      </c>
    </row>
    <row r="124" spans="1:4" ht="12.75">
      <c r="A124" s="33" t="s">
        <v>6</v>
      </c>
      <c r="B124" s="12">
        <f>B123/B122*100</f>
        <v>17.210070160957493</v>
      </c>
      <c r="C124" s="12">
        <f>C123/C122*100</f>
        <v>14.808917197452232</v>
      </c>
      <c r="D124" s="34">
        <f>C124/B124*100</f>
        <v>86.04797690510013</v>
      </c>
    </row>
    <row r="125" spans="1:4" ht="21" customHeight="1">
      <c r="A125" s="41" t="s">
        <v>33</v>
      </c>
      <c r="B125" s="7"/>
      <c r="C125" s="7"/>
      <c r="D125" s="36"/>
    </row>
    <row r="126" spans="1:4" ht="12.75">
      <c r="A126" s="32" t="s">
        <v>1</v>
      </c>
      <c r="B126" s="8">
        <v>805.5</v>
      </c>
      <c r="C126" s="8">
        <v>721.1</v>
      </c>
      <c r="D126" s="31">
        <f>C126/B126*100</f>
        <v>89.52203600248293</v>
      </c>
    </row>
    <row r="127" spans="1:4" ht="12.75">
      <c r="A127" s="32" t="s">
        <v>2</v>
      </c>
      <c r="B127" s="8">
        <v>670.4</v>
      </c>
      <c r="C127" s="8">
        <v>580.9</v>
      </c>
      <c r="D127" s="31">
        <f>C127/B127*100</f>
        <v>86.64976133651551</v>
      </c>
    </row>
    <row r="128" spans="1:4" ht="12.75">
      <c r="A128" s="32" t="s">
        <v>3</v>
      </c>
      <c r="B128" s="8">
        <f>B127/B126*100</f>
        <v>83.22780881440099</v>
      </c>
      <c r="C128" s="8">
        <f>C127/C126*100</f>
        <v>80.55748162529468</v>
      </c>
      <c r="D128" s="31"/>
    </row>
    <row r="129" spans="1:4" ht="12.75">
      <c r="A129" s="32" t="s">
        <v>4</v>
      </c>
      <c r="B129" s="8">
        <v>966.9</v>
      </c>
      <c r="C129" s="8">
        <v>645.9</v>
      </c>
      <c r="D129" s="31">
        <f>C129/B129*100</f>
        <v>66.80111697176544</v>
      </c>
    </row>
    <row r="130" spans="1:4" ht="12.75">
      <c r="A130" s="32" t="s">
        <v>5</v>
      </c>
      <c r="B130" s="8">
        <v>124.4</v>
      </c>
      <c r="C130" s="8">
        <v>78.6</v>
      </c>
      <c r="D130" s="31">
        <f>C130/B130*100</f>
        <v>63.183279742765265</v>
      </c>
    </row>
    <row r="131" spans="1:4" ht="12.75">
      <c r="A131" s="33" t="s">
        <v>6</v>
      </c>
      <c r="B131" s="12">
        <f>B130/B129*100</f>
        <v>12.865859964836075</v>
      </c>
      <c r="C131" s="12">
        <f>C130/C129*100</f>
        <v>12.169066418950301</v>
      </c>
      <c r="D131" s="34">
        <f>C131/B131*100</f>
        <v>94.58416656336853</v>
      </c>
    </row>
    <row r="132" spans="1:4" ht="21" customHeight="1">
      <c r="A132" s="41" t="s">
        <v>35</v>
      </c>
      <c r="B132" s="7"/>
      <c r="C132" s="7"/>
      <c r="D132" s="36"/>
    </row>
    <row r="133" spans="1:4" ht="12.75">
      <c r="A133" s="32" t="s">
        <v>1</v>
      </c>
      <c r="B133" s="8">
        <v>1179</v>
      </c>
      <c r="C133" s="8">
        <v>1448.1</v>
      </c>
      <c r="D133" s="31">
        <f>C133/B133*100</f>
        <v>122.82442748091601</v>
      </c>
    </row>
    <row r="134" spans="1:4" ht="12.75">
      <c r="A134" s="32" t="s">
        <v>2</v>
      </c>
      <c r="B134" s="13">
        <v>1143.8</v>
      </c>
      <c r="C134" s="13">
        <v>1401.9</v>
      </c>
      <c r="D134" s="31">
        <f>C134/B134*100</f>
        <v>122.56513376464417</v>
      </c>
    </row>
    <row r="135" spans="1:4" ht="12.75">
      <c r="A135" s="32" t="s">
        <v>3</v>
      </c>
      <c r="B135" s="13">
        <f>B134/B133*100</f>
        <v>97.01441899915181</v>
      </c>
      <c r="C135" s="13">
        <f>C134/C133*100</f>
        <v>96.80961259581522</v>
      </c>
      <c r="D135" s="31"/>
    </row>
    <row r="136" spans="1:4" ht="12.75">
      <c r="A136" s="32" t="s">
        <v>4</v>
      </c>
      <c r="B136" s="13">
        <v>121.5</v>
      </c>
      <c r="C136" s="13">
        <v>158</v>
      </c>
      <c r="D136" s="31">
        <f>C136/B136*100</f>
        <v>130.0411522633745</v>
      </c>
    </row>
    <row r="137" spans="1:4" ht="12.75">
      <c r="A137" s="32" t="s">
        <v>5</v>
      </c>
      <c r="B137" s="13">
        <v>8</v>
      </c>
      <c r="C137" s="13">
        <v>10.4</v>
      </c>
      <c r="D137" s="31">
        <f>C137/B137*100</f>
        <v>130</v>
      </c>
    </row>
    <row r="138" spans="1:4" ht="12.75">
      <c r="A138" s="33" t="s">
        <v>6</v>
      </c>
      <c r="B138" s="12">
        <f>B137/B136*100</f>
        <v>6.584362139917696</v>
      </c>
      <c r="C138" s="12">
        <f>C137/C136*100</f>
        <v>6.582278481012659</v>
      </c>
      <c r="D138" s="34">
        <f>C138/B138*100</f>
        <v>99.96835443037975</v>
      </c>
    </row>
    <row r="139" spans="1:4" ht="20.25" customHeight="1">
      <c r="A139" s="41" t="s">
        <v>36</v>
      </c>
      <c r="B139" s="7"/>
      <c r="C139" s="7"/>
      <c r="D139" s="36"/>
    </row>
    <row r="140" spans="1:4" ht="12.75">
      <c r="A140" s="32" t="s">
        <v>1</v>
      </c>
      <c r="B140" s="8">
        <v>26165.7</v>
      </c>
      <c r="C140" s="8">
        <v>27369.4</v>
      </c>
      <c r="D140" s="31">
        <f>C140/B140*100</f>
        <v>104.60029733582515</v>
      </c>
    </row>
    <row r="141" spans="1:4" ht="12.75">
      <c r="A141" s="32" t="s">
        <v>2</v>
      </c>
      <c r="B141" s="8">
        <v>24180.4</v>
      </c>
      <c r="C141" s="8">
        <v>25902</v>
      </c>
      <c r="D141" s="31">
        <f>C141/B141*100</f>
        <v>107.1198160493623</v>
      </c>
    </row>
    <row r="142" spans="1:4" ht="12.75">
      <c r="A142" s="32" t="s">
        <v>3</v>
      </c>
      <c r="B142" s="8">
        <f>B141/B140*100</f>
        <v>92.4125859426654</v>
      </c>
      <c r="C142" s="8">
        <f>C141/C140*100</f>
        <v>94.63853792922022</v>
      </c>
      <c r="D142" s="31"/>
    </row>
    <row r="143" spans="1:4" ht="12.75">
      <c r="A143" s="32" t="s">
        <v>4</v>
      </c>
      <c r="B143" s="8">
        <v>7408.8</v>
      </c>
      <c r="C143" s="8">
        <v>5420.7</v>
      </c>
      <c r="D143" s="31">
        <f>C143/B143*100</f>
        <v>73.16569484936831</v>
      </c>
    </row>
    <row r="144" spans="1:4" ht="12.75">
      <c r="A144" s="32" t="s">
        <v>5</v>
      </c>
      <c r="B144" s="8">
        <v>1847.8</v>
      </c>
      <c r="C144" s="8">
        <v>1346.1</v>
      </c>
      <c r="D144" s="31">
        <f>C144/B144*100</f>
        <v>72.84879315943283</v>
      </c>
    </row>
    <row r="145" spans="1:4" ht="12.75">
      <c r="A145" s="33" t="s">
        <v>6</v>
      </c>
      <c r="B145" s="12">
        <f>B144/B143*100</f>
        <v>24.94061116510096</v>
      </c>
      <c r="C145" s="12">
        <f>C144/C143*100</f>
        <v>24.832586197354583</v>
      </c>
      <c r="D145" s="34">
        <f>C145/B145*100</f>
        <v>99.56687120844282</v>
      </c>
    </row>
    <row r="146" spans="1:4" ht="21" customHeight="1">
      <c r="A146" s="41" t="s">
        <v>37</v>
      </c>
      <c r="B146" s="7"/>
      <c r="C146" s="7"/>
      <c r="D146" s="36"/>
    </row>
    <row r="147" spans="1:4" ht="12.75">
      <c r="A147" s="32" t="s">
        <v>1</v>
      </c>
      <c r="B147" s="8">
        <v>7463.4</v>
      </c>
      <c r="C147" s="8">
        <v>7966.8</v>
      </c>
      <c r="D147" s="31">
        <f>C147/B147*100</f>
        <v>106.74491518610823</v>
      </c>
    </row>
    <row r="148" spans="1:11" ht="12.75">
      <c r="A148" s="32" t="s">
        <v>2</v>
      </c>
      <c r="B148" s="8">
        <v>6567.5</v>
      </c>
      <c r="C148" s="8">
        <v>7154.2</v>
      </c>
      <c r="D148" s="31">
        <f>C148/B148*100</f>
        <v>108.93338408831366</v>
      </c>
      <c r="K148" s="6"/>
    </row>
    <row r="149" spans="1:4" ht="12.75">
      <c r="A149" s="32" t="s">
        <v>3</v>
      </c>
      <c r="B149" s="8">
        <f>B148/B147*100</f>
        <v>87.99608757402792</v>
      </c>
      <c r="C149" s="8">
        <f>C148/C147*100</f>
        <v>89.80017070844002</v>
      </c>
      <c r="D149" s="31"/>
    </row>
    <row r="150" spans="1:4" ht="12.75">
      <c r="A150" s="32" t="s">
        <v>4</v>
      </c>
      <c r="B150" s="8">
        <v>3257.1</v>
      </c>
      <c r="C150" s="8">
        <v>3164.9</v>
      </c>
      <c r="D150" s="31">
        <f>C150/B150*100</f>
        <v>97.16926099904823</v>
      </c>
    </row>
    <row r="151" spans="1:4" ht="12.75">
      <c r="A151" s="32" t="s">
        <v>5</v>
      </c>
      <c r="B151" s="8">
        <v>898.4</v>
      </c>
      <c r="C151" s="8">
        <v>912.2</v>
      </c>
      <c r="D151" s="31">
        <f>C151/B151*100</f>
        <v>101.53606411398042</v>
      </c>
    </row>
    <row r="152" spans="1:4" ht="12.75">
      <c r="A152" s="33" t="s">
        <v>6</v>
      </c>
      <c r="B152" s="12">
        <f>B151/B150*100</f>
        <v>27.582819072180776</v>
      </c>
      <c r="C152" s="12">
        <f>C151/C150*100</f>
        <v>28.82239565231129</v>
      </c>
      <c r="D152" s="34">
        <f>C152/B152*100</f>
        <v>104.49401700706045</v>
      </c>
    </row>
    <row r="153" spans="1:4" ht="21" customHeight="1">
      <c r="A153" s="41" t="s">
        <v>38</v>
      </c>
      <c r="B153" s="7"/>
      <c r="C153" s="7"/>
      <c r="D153" s="36"/>
    </row>
    <row r="154" spans="1:4" ht="12.75">
      <c r="A154" s="32" t="s">
        <v>1</v>
      </c>
      <c r="B154" s="13">
        <v>22.4</v>
      </c>
      <c r="C154" s="13">
        <v>42.3</v>
      </c>
      <c r="D154" s="42">
        <f>C154/B154*100</f>
        <v>188.83928571428572</v>
      </c>
    </row>
    <row r="155" spans="1:4" ht="12.75">
      <c r="A155" s="32" t="s">
        <v>2</v>
      </c>
      <c r="B155" s="8">
        <v>20.9</v>
      </c>
      <c r="C155" s="8">
        <v>41.7</v>
      </c>
      <c r="D155" s="31">
        <f>C155/B155*100</f>
        <v>199.5215311004785</v>
      </c>
    </row>
    <row r="156" spans="1:4" ht="12.75">
      <c r="A156" s="32" t="s">
        <v>3</v>
      </c>
      <c r="B156" s="8">
        <f>B155/B154*100</f>
        <v>93.30357142857143</v>
      </c>
      <c r="C156" s="8">
        <f>C155/C154*100</f>
        <v>98.58156028368795</v>
      </c>
      <c r="D156" s="31"/>
    </row>
    <row r="157" spans="1:4" ht="12.75">
      <c r="A157" s="32" t="s">
        <v>4</v>
      </c>
      <c r="B157" s="8">
        <v>2.3</v>
      </c>
      <c r="C157" s="8">
        <v>3.1</v>
      </c>
      <c r="D157" s="31">
        <f>C157/B157*100</f>
        <v>134.7826086956522</v>
      </c>
    </row>
    <row r="158" spans="1:4" ht="12.75">
      <c r="A158" s="32" t="s">
        <v>5</v>
      </c>
      <c r="B158" s="8">
        <v>1.6</v>
      </c>
      <c r="C158" s="8">
        <v>1.8</v>
      </c>
      <c r="D158" s="31">
        <f>C158/B158*100</f>
        <v>112.5</v>
      </c>
    </row>
    <row r="159" spans="1:4" ht="12.75">
      <c r="A159" s="33" t="s">
        <v>6</v>
      </c>
      <c r="B159" s="14">
        <f>B158/B157*100</f>
        <v>69.56521739130436</v>
      </c>
      <c r="C159" s="14">
        <f>C158/C157*100</f>
        <v>58.06451612903226</v>
      </c>
      <c r="D159" s="44">
        <f>C159/B159*100</f>
        <v>83.46774193548386</v>
      </c>
    </row>
    <row r="160" spans="1:4" ht="22.5" customHeight="1">
      <c r="A160" s="41" t="s">
        <v>39</v>
      </c>
      <c r="B160" s="7"/>
      <c r="C160" s="7"/>
      <c r="D160" s="36"/>
    </row>
    <row r="161" spans="1:4" ht="12.75">
      <c r="A161" s="32" t="s">
        <v>1</v>
      </c>
      <c r="B161" s="13">
        <v>517.8</v>
      </c>
      <c r="C161" s="13">
        <v>618.2</v>
      </c>
      <c r="D161" s="42">
        <f>C161/B161*100</f>
        <v>119.38972576284282</v>
      </c>
    </row>
    <row r="162" spans="1:4" ht="12.75">
      <c r="A162" s="32" t="s">
        <v>2</v>
      </c>
      <c r="B162" s="13">
        <v>490</v>
      </c>
      <c r="C162" s="13">
        <v>586.2</v>
      </c>
      <c r="D162" s="31">
        <f>C162/B162*100</f>
        <v>119.6326530612245</v>
      </c>
    </row>
    <row r="163" spans="1:4" ht="12.75">
      <c r="A163" s="45" t="s">
        <v>3</v>
      </c>
      <c r="B163" s="13">
        <f>B162/B161*100</f>
        <v>94.63113171108537</v>
      </c>
      <c r="C163" s="13">
        <f>C162/C161*100</f>
        <v>94.82368165642187</v>
      </c>
      <c r="D163" s="31"/>
    </row>
    <row r="164" spans="1:4" ht="12.75">
      <c r="A164" s="45" t="s">
        <v>4</v>
      </c>
      <c r="B164" s="13">
        <v>127.4</v>
      </c>
      <c r="C164" s="13">
        <v>131</v>
      </c>
      <c r="D164" s="31">
        <f>C164/B164*100</f>
        <v>102.82574568288854</v>
      </c>
    </row>
    <row r="165" spans="1:4" ht="12.75">
      <c r="A165" s="45" t="s">
        <v>5</v>
      </c>
      <c r="B165" s="13">
        <v>49.9</v>
      </c>
      <c r="C165" s="13">
        <v>30.7</v>
      </c>
      <c r="D165" s="31">
        <f>C165/B165*100</f>
        <v>61.523046092184366</v>
      </c>
    </row>
    <row r="166" spans="1:4" ht="12.75">
      <c r="A166" s="33" t="s">
        <v>6</v>
      </c>
      <c r="B166" s="12">
        <f>B165/B164*100</f>
        <v>39.167974882260594</v>
      </c>
      <c r="C166" s="12">
        <f>C165/C164*100</f>
        <v>23.43511450381679</v>
      </c>
      <c r="D166" s="34">
        <f>C166/B166*100</f>
        <v>59.83233642858236</v>
      </c>
    </row>
    <row r="167" spans="1:4" ht="21" customHeight="1">
      <c r="A167" s="38" t="s">
        <v>55</v>
      </c>
      <c r="B167" s="13"/>
      <c r="C167" s="13"/>
      <c r="D167" s="36"/>
    </row>
    <row r="168" spans="1:4" ht="12.75">
      <c r="A168" s="45" t="s">
        <v>14</v>
      </c>
      <c r="B168" s="8">
        <v>132.4</v>
      </c>
      <c r="C168" s="8">
        <v>290.9</v>
      </c>
      <c r="D168" s="31">
        <f>C168/B168*100</f>
        <v>219.71299093655588</v>
      </c>
    </row>
    <row r="169" spans="1:4" ht="12.75">
      <c r="A169" s="32" t="s">
        <v>12</v>
      </c>
      <c r="B169" s="13">
        <v>120.5</v>
      </c>
      <c r="C169" s="13">
        <v>281.6</v>
      </c>
      <c r="D169" s="31">
        <f>C169/B169*100</f>
        <v>233.6929460580913</v>
      </c>
    </row>
    <row r="170" spans="1:4" ht="12.75">
      <c r="A170" s="32" t="s">
        <v>16</v>
      </c>
      <c r="B170" s="13">
        <f>B169/B168*100</f>
        <v>91.01208459214502</v>
      </c>
      <c r="C170" s="13">
        <f>C169/C168*100</f>
        <v>96.80302509453422</v>
      </c>
      <c r="D170" s="31"/>
    </row>
    <row r="171" spans="1:4" ht="12.75">
      <c r="A171" s="32" t="s">
        <v>4</v>
      </c>
      <c r="B171" s="8">
        <v>57.2</v>
      </c>
      <c r="C171" s="8">
        <v>55.9</v>
      </c>
      <c r="D171" s="31">
        <f>C171/B171*100</f>
        <v>97.72727272727272</v>
      </c>
    </row>
    <row r="172" spans="1:4" ht="12.75">
      <c r="A172" s="32" t="s">
        <v>17</v>
      </c>
      <c r="B172" s="13">
        <v>11.6</v>
      </c>
      <c r="C172" s="13">
        <v>14.5</v>
      </c>
      <c r="D172" s="31">
        <f>C172/B172*100</f>
        <v>125</v>
      </c>
    </row>
    <row r="173" spans="1:4" ht="12.75">
      <c r="A173" s="33" t="s">
        <v>6</v>
      </c>
      <c r="B173" s="12">
        <f>B172/B171*100</f>
        <v>20.27972027972028</v>
      </c>
      <c r="C173" s="12">
        <f>C172/C171*100</f>
        <v>25.939177101967804</v>
      </c>
      <c r="D173" s="34">
        <f>C173/B173*100</f>
        <v>127.90697674418607</v>
      </c>
    </row>
    <row r="174" spans="1:4" ht="20.25" customHeight="1">
      <c r="A174" s="35" t="s">
        <v>40</v>
      </c>
      <c r="B174" s="7"/>
      <c r="C174" s="7"/>
      <c r="D174" s="36"/>
    </row>
    <row r="175" spans="1:4" ht="12.75">
      <c r="A175" s="32" t="s">
        <v>18</v>
      </c>
      <c r="B175" s="13">
        <v>0</v>
      </c>
      <c r="C175" s="13">
        <v>274.5</v>
      </c>
      <c r="D175" s="31">
        <v>0</v>
      </c>
    </row>
    <row r="176" spans="1:4" ht="12.75">
      <c r="A176" s="32" t="s">
        <v>19</v>
      </c>
      <c r="B176" s="13">
        <v>0</v>
      </c>
      <c r="C176" s="13">
        <v>210.7</v>
      </c>
      <c r="D176" s="31">
        <v>0</v>
      </c>
    </row>
    <row r="177" spans="1:4" ht="12.75">
      <c r="A177" s="32" t="s">
        <v>11</v>
      </c>
      <c r="B177" s="13">
        <v>0</v>
      </c>
      <c r="C177" s="13">
        <f>C176/C175*100</f>
        <v>76.75774134790527</v>
      </c>
      <c r="D177" s="31"/>
    </row>
    <row r="178" spans="1:4" ht="12.75">
      <c r="A178" s="32" t="s">
        <v>24</v>
      </c>
      <c r="B178" s="13">
        <v>28.8</v>
      </c>
      <c r="C178" s="13">
        <v>76.5</v>
      </c>
      <c r="D178" s="31">
        <f>C178/B178*100</f>
        <v>265.625</v>
      </c>
    </row>
    <row r="179" spans="1:4" ht="12.75">
      <c r="A179" s="32" t="s">
        <v>17</v>
      </c>
      <c r="B179" s="13">
        <v>12.4</v>
      </c>
      <c r="C179" s="13">
        <v>7.2</v>
      </c>
      <c r="D179" s="31">
        <f>C179/B179*100</f>
        <v>58.06451612903226</v>
      </c>
    </row>
    <row r="180" spans="1:4" ht="12.75">
      <c r="A180" s="33" t="s">
        <v>6</v>
      </c>
      <c r="B180" s="14">
        <f>B179/B178*100</f>
        <v>43.05555555555556</v>
      </c>
      <c r="C180" s="14">
        <f>C179/C178*100</f>
        <v>9.411764705882353</v>
      </c>
      <c r="D180" s="40">
        <f>C180/B180*100</f>
        <v>21.859582542694497</v>
      </c>
    </row>
    <row r="181" spans="1:4" ht="22.5" customHeight="1">
      <c r="A181" s="35" t="s">
        <v>41</v>
      </c>
      <c r="B181" s="7"/>
      <c r="C181" s="7"/>
      <c r="D181" s="36"/>
    </row>
    <row r="182" spans="1:4" ht="12.75">
      <c r="A182" s="32" t="s">
        <v>18</v>
      </c>
      <c r="B182" s="13">
        <v>325.1</v>
      </c>
      <c r="C182" s="13">
        <v>310.7</v>
      </c>
      <c r="D182" s="31">
        <f>C182/B182*100</f>
        <v>95.57059366348814</v>
      </c>
    </row>
    <row r="183" spans="1:4" ht="12.75">
      <c r="A183" s="32" t="s">
        <v>19</v>
      </c>
      <c r="B183" s="13">
        <v>285.4</v>
      </c>
      <c r="C183" s="13">
        <v>283</v>
      </c>
      <c r="D183" s="31">
        <f>C183/B183*100</f>
        <v>99.15907498248073</v>
      </c>
    </row>
    <row r="184" spans="1:4" ht="12.75">
      <c r="A184" s="32" t="s">
        <v>11</v>
      </c>
      <c r="B184" s="13">
        <f>B183/B182*100</f>
        <v>87.78837280836665</v>
      </c>
      <c r="C184" s="13">
        <f>C183/C182*100</f>
        <v>91.08464757000321</v>
      </c>
      <c r="D184" s="31"/>
    </row>
    <row r="185" spans="1:7" ht="12.75">
      <c r="A185" s="32" t="s">
        <v>20</v>
      </c>
      <c r="B185" s="13">
        <v>53.4</v>
      </c>
      <c r="C185" s="13">
        <v>52</v>
      </c>
      <c r="D185" s="31">
        <f>C185/B185*100</f>
        <v>97.37827715355806</v>
      </c>
      <c r="G185" s="6"/>
    </row>
    <row r="186" spans="1:4" ht="12.75">
      <c r="A186" s="32" t="s">
        <v>17</v>
      </c>
      <c r="B186" s="13">
        <v>48.2</v>
      </c>
      <c r="C186" s="13">
        <v>29.1</v>
      </c>
      <c r="D186" s="31">
        <f>C186/B186*100</f>
        <v>60.37344398340249</v>
      </c>
    </row>
    <row r="187" spans="1:4" ht="12.75">
      <c r="A187" s="33" t="s">
        <v>6</v>
      </c>
      <c r="B187" s="14">
        <f>B186/B185*100</f>
        <v>90.26217228464421</v>
      </c>
      <c r="C187" s="14">
        <f>C186/C185*100</f>
        <v>55.96153846153846</v>
      </c>
      <c r="D187" s="44">
        <f>C187/B187*100</f>
        <v>61.9988828598787</v>
      </c>
    </row>
    <row r="188" spans="1:7" ht="22.5" customHeight="1">
      <c r="A188" s="46" t="s">
        <v>42</v>
      </c>
      <c r="B188" s="15"/>
      <c r="C188" s="15"/>
      <c r="D188" s="47"/>
      <c r="G188" s="6"/>
    </row>
    <row r="189" spans="1:7" ht="12.75">
      <c r="A189" s="57" t="s">
        <v>18</v>
      </c>
      <c r="B189" s="58">
        <v>0</v>
      </c>
      <c r="C189" s="58">
        <v>1.7</v>
      </c>
      <c r="D189" s="59">
        <v>0</v>
      </c>
      <c r="G189" s="6"/>
    </row>
    <row r="190" spans="1:7" ht="12.75">
      <c r="A190" s="57" t="s">
        <v>19</v>
      </c>
      <c r="B190" s="58">
        <v>0</v>
      </c>
      <c r="C190" s="58">
        <v>0.2</v>
      </c>
      <c r="D190" s="59">
        <v>0</v>
      </c>
      <c r="G190" s="6"/>
    </row>
    <row r="191" spans="1:7" ht="12.75">
      <c r="A191" s="57" t="s">
        <v>11</v>
      </c>
      <c r="B191" s="58">
        <v>0</v>
      </c>
      <c r="C191" s="58">
        <f>C190/C189*100</f>
        <v>11.764705882352942</v>
      </c>
      <c r="D191" s="59"/>
      <c r="G191" s="6"/>
    </row>
    <row r="192" spans="1:4" ht="12.75">
      <c r="A192" s="57" t="s">
        <v>20</v>
      </c>
      <c r="B192" s="58">
        <v>0</v>
      </c>
      <c r="C192" s="58">
        <v>1.5</v>
      </c>
      <c r="D192" s="59">
        <v>0</v>
      </c>
    </row>
    <row r="193" spans="1:4" ht="12.75">
      <c r="A193" s="57" t="s">
        <v>17</v>
      </c>
      <c r="B193" s="58">
        <v>0</v>
      </c>
      <c r="C193" s="58">
        <v>0</v>
      </c>
      <c r="D193" s="59">
        <v>0</v>
      </c>
    </row>
    <row r="194" spans="1:4" ht="12.75">
      <c r="A194" s="33" t="s">
        <v>6</v>
      </c>
      <c r="B194" s="12">
        <v>0</v>
      </c>
      <c r="C194" s="12">
        <f>C193/C192*100</f>
        <v>0</v>
      </c>
      <c r="D194" s="48">
        <v>0</v>
      </c>
    </row>
    <row r="195" spans="1:4" ht="27.75" customHeight="1">
      <c r="A195" s="46" t="s">
        <v>43</v>
      </c>
      <c r="B195" s="15"/>
      <c r="C195" s="15"/>
      <c r="D195" s="47"/>
    </row>
    <row r="196" spans="1:4" ht="12.75">
      <c r="A196" s="32" t="s">
        <v>18</v>
      </c>
      <c r="B196" s="58">
        <v>264.6</v>
      </c>
      <c r="C196" s="58">
        <v>216.5</v>
      </c>
      <c r="D196" s="59">
        <f>C196/B196*100</f>
        <v>81.82161753590324</v>
      </c>
    </row>
    <row r="197" spans="1:4" ht="12.75">
      <c r="A197" s="32" t="s">
        <v>19</v>
      </c>
      <c r="B197" s="58">
        <v>264.6</v>
      </c>
      <c r="C197" s="58">
        <v>215.9</v>
      </c>
      <c r="D197" s="59">
        <f>C197/B197*100</f>
        <v>81.59486016628873</v>
      </c>
    </row>
    <row r="198" spans="1:4" ht="12.75">
      <c r="A198" s="32" t="s">
        <v>11</v>
      </c>
      <c r="B198" s="58">
        <v>0</v>
      </c>
      <c r="C198" s="58">
        <f>C197/C196*100</f>
        <v>99.7228637413395</v>
      </c>
      <c r="D198" s="59"/>
    </row>
    <row r="199" spans="1:4" ht="12.75">
      <c r="A199" s="32" t="s">
        <v>20</v>
      </c>
      <c r="B199" s="58">
        <v>0</v>
      </c>
      <c r="C199" s="58">
        <v>0.5</v>
      </c>
      <c r="D199" s="59">
        <v>0</v>
      </c>
    </row>
    <row r="200" spans="1:4" ht="12.75">
      <c r="A200" s="32" t="s">
        <v>17</v>
      </c>
      <c r="B200" s="58">
        <v>0</v>
      </c>
      <c r="C200" s="58">
        <v>0</v>
      </c>
      <c r="D200" s="59">
        <v>0</v>
      </c>
    </row>
    <row r="201" spans="1:4" ht="13.5" thickBot="1">
      <c r="A201" s="33" t="s">
        <v>6</v>
      </c>
      <c r="B201" s="12">
        <v>0</v>
      </c>
      <c r="C201" s="12">
        <f>C200/C199*100</f>
        <v>0</v>
      </c>
      <c r="D201" s="48">
        <v>0</v>
      </c>
    </row>
    <row r="202" spans="1:4" ht="17.25" customHeight="1">
      <c r="A202" s="49" t="s">
        <v>14</v>
      </c>
      <c r="B202" s="16">
        <f>B196+B189+B182+B175+B168+B161+B154+B147+B140+B133+B126+B119+B112+B105+B98+B91+B84+B77+B70+B63+B56+B49+B42+B35+B28+B21+B14+B7</f>
        <v>65866.50000000001</v>
      </c>
      <c r="C202" s="16">
        <f>C196+C189+C182+C175+C168+C161+C154+C147+C140+C133+C126+C119+C112+C105+C98+C91+C84+C77+C70+C63+C56+C49+C42+C35+C28+C21+C14+C7</f>
        <v>65931.59999999999</v>
      </c>
      <c r="D202" s="50">
        <f>C202/B202*100</f>
        <v>100.09883628248045</v>
      </c>
    </row>
    <row r="203" spans="1:4" ht="17.25" customHeight="1">
      <c r="A203" s="51" t="s">
        <v>2</v>
      </c>
      <c r="B203" s="17">
        <f>B197+B190+B183+B176+B169+B162+B155+B148+B141+B134+B127+B120+B113+B106+B99+B92+B85+B78+B71+B64+B57+B50+B43+B36+B29+B22+B15+B8</f>
        <v>59883.20000000001</v>
      </c>
      <c r="C203" s="17">
        <f>C197+C190+C183+C176+C169+C162+C155+C148+C141+C134+C127+C120+C113+C106+C99+C92+C85+C78+C71+C64+C57+C50+C43+C36+C29+C22+C15+C8</f>
        <v>62266.6</v>
      </c>
      <c r="D203" s="52">
        <f>C203/B203*100</f>
        <v>103.98008122478421</v>
      </c>
    </row>
    <row r="204" spans="1:4" ht="17.25" customHeight="1">
      <c r="A204" s="51" t="s">
        <v>44</v>
      </c>
      <c r="B204" s="17">
        <f>B203/B202*100</f>
        <v>90.9160195243409</v>
      </c>
      <c r="C204" s="18">
        <f>C203/C202*100</f>
        <v>94.4412087678746</v>
      </c>
      <c r="D204" s="52"/>
    </row>
    <row r="205" spans="1:4" ht="17.25" customHeight="1">
      <c r="A205" s="51" t="s">
        <v>4</v>
      </c>
      <c r="B205" s="17">
        <f>B199+B192+B185+B178+B171+B164+B157+B150+B143+B136+B129+B122+B115+B108+B101+B94+B87+B80+B73+B66+B59+B52+B45+B38+B31+B24+B17+B10</f>
        <v>17573.8</v>
      </c>
      <c r="C205" s="19">
        <f>C199+C192+C185+C178+C171+C164+C157+C150+C143+C136+C129+C122+C115+C108+C101+C94+C87+C80+C73+C66+C59+C52+C45+C38+C31+C24+C17+C10</f>
        <v>14505.8</v>
      </c>
      <c r="D205" s="52">
        <f>C205/B205*100</f>
        <v>82.54219349258555</v>
      </c>
    </row>
    <row r="206" spans="1:4" ht="17.25" customHeight="1">
      <c r="A206" s="60" t="s">
        <v>5</v>
      </c>
      <c r="B206" s="61">
        <f>B200+B193+B186+B179+B172+B165+B158+B151+B144+B137+B130+B123+B116+B109+B102+B95+B88+B81+B74+B67+B60+B53+B46+B39+B32+B25+B18+B11</f>
        <v>3687.2999999999993</v>
      </c>
      <c r="C206" s="61">
        <f>C200+C193+C186+C179+C172+C165+C158+C151+C144+C137+C130+C123+C116+C109+C102+C95+C88+C81+C74+C67+C60+C53+C46+C39+C32+C25+C18+C11</f>
        <v>3046.1</v>
      </c>
      <c r="D206" s="62">
        <f>C206/B206*100</f>
        <v>82.61058226886884</v>
      </c>
    </row>
    <row r="207" spans="1:4" ht="19.5" customHeight="1" thickBot="1">
      <c r="A207" s="56" t="s">
        <v>6</v>
      </c>
      <c r="B207" s="53">
        <f>B206/B205*100</f>
        <v>20.981802455928708</v>
      </c>
      <c r="C207" s="54">
        <f>C206/C205*100</f>
        <v>20.99918653228364</v>
      </c>
      <c r="D207" s="55">
        <v>100</v>
      </c>
    </row>
    <row r="208" ht="13.5" thickTop="1"/>
    <row r="209" ht="15.75">
      <c r="A209" s="68" t="s">
        <v>60</v>
      </c>
    </row>
    <row r="210" ht="15.75">
      <c r="A210" s="68" t="s">
        <v>58</v>
      </c>
    </row>
    <row r="211" ht="15.75">
      <c r="A211" s="68" t="s">
        <v>59</v>
      </c>
    </row>
    <row r="212" ht="16.5">
      <c r="A212" s="69"/>
    </row>
  </sheetData>
  <mergeCells count="3">
    <mergeCell ref="A3:A4"/>
    <mergeCell ref="D3:D4"/>
    <mergeCell ref="A1:C1"/>
  </mergeCells>
  <printOptions horizontalCentered="1"/>
  <pageMargins left="0.7874015748031497" right="0.3937007874015748" top="0.7874015748031497" bottom="0.8661417322834646" header="0.3937007874015748" footer="0.5118110236220472"/>
  <pageSetup firstPageNumber="335" useFirstPageNumber="1" horizontalDpi="600" verticalDpi="6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 w Koszalinie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kajdan</dc:creator>
  <cp:keywords/>
  <dc:description/>
  <cp:lastModifiedBy>Sulewska</cp:lastModifiedBy>
  <cp:lastPrinted>2009-04-23T13:02:21Z</cp:lastPrinted>
  <dcterms:created xsi:type="dcterms:W3CDTF">2007-03-09T06:38:35Z</dcterms:created>
  <dcterms:modified xsi:type="dcterms:W3CDTF">2009-04-23T13:42:09Z</dcterms:modified>
  <cp:category/>
  <cp:version/>
  <cp:contentType/>
  <cp:contentStatus/>
</cp:coreProperties>
</file>