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9210" activeTab="0"/>
  </bookViews>
  <sheets>
    <sheet name="Załącznik" sheetId="1" r:id="rId1"/>
  </sheets>
  <definedNames>
    <definedName name="_xlnm.Print_Titles" localSheetId="0">'Załącznik'!$9:$12</definedName>
  </definedNames>
  <calcPr fullCalcOnLoad="1"/>
</workbook>
</file>

<file path=xl/sharedStrings.xml><?xml version="1.0" encoding="utf-8"?>
<sst xmlns="http://schemas.openxmlformats.org/spreadsheetml/2006/main" count="40" uniqueCount="37">
  <si>
    <t>2008</t>
  </si>
  <si>
    <t>Dział</t>
  </si>
  <si>
    <t>Lp.</t>
  </si>
  <si>
    <t>§</t>
  </si>
  <si>
    <t>LIMITY  WYDATKÓW  BUDŻETOWYCH  NA  WIELOLETNIE  PROGRAMY  INWESTYCYJNE  W  LATACH  2010 - 2012</t>
  </si>
  <si>
    <t>( w tys.zł.)</t>
  </si>
  <si>
    <t>Rozdział</t>
  </si>
  <si>
    <t xml:space="preserve">Nazwa zadania </t>
  </si>
  <si>
    <t>Jednostka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</si>
  <si>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</si>
  <si>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</si>
  <si>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</si>
  <si>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</t>
  </si>
  <si>
    <t>Rok rozpoczęcia</t>
  </si>
  <si>
    <t>Rok zakończenia</t>
  </si>
  <si>
    <t>finansowe</t>
  </si>
  <si>
    <t>ZDM</t>
  </si>
  <si>
    <t>2011</t>
  </si>
  <si>
    <t>2015</t>
  </si>
  <si>
    <t>2012</t>
  </si>
  <si>
    <t>Remont skrzyżowania ulic Monte Cassino - Fałata</t>
  </si>
  <si>
    <t xml:space="preserve">Przebudowa ul.Syrenki i ul. Gdańskiej </t>
  </si>
  <si>
    <t xml:space="preserve">  -Rewitalizacja Parku Książąt Pomorskich A</t>
  </si>
  <si>
    <t>2010 r.</t>
  </si>
  <si>
    <t>2011 r.</t>
  </si>
  <si>
    <t>2012 r.</t>
  </si>
  <si>
    <t>zmiana</t>
  </si>
  <si>
    <t>Plan</t>
  </si>
  <si>
    <t>Plan po zmianach</t>
  </si>
  <si>
    <t xml:space="preserve">OGÓŁEM </t>
  </si>
  <si>
    <t>Rady Miejskiej w Koszalinie</t>
  </si>
  <si>
    <t>Załącznik do Uchwały</t>
  </si>
  <si>
    <t>z dnia 29 czerwca 2010 roku</t>
  </si>
  <si>
    <t xml:space="preserve">zmiana nazwy: </t>
  </si>
  <si>
    <t>Rewitalizacja zabytkowych parków miejskich-schody</t>
  </si>
  <si>
    <t xml:space="preserve">Rewitalizacja zabytkowych parków miejskich, w tym: </t>
  </si>
  <si>
    <t xml:space="preserve">Nr LV / 662 / 2010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</si>
</sst>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6">
    <font>
      <sz val="10"/>
      <name val="Calibri"/>
      <family val="0"/>
    </font>
    <font>
      <sz val="7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13"/>
      <name val="Calibri"/>
      <family val="2"/>
    </font>
    <font>
      <u val="single"/>
      <sz val="10"/>
      <color indexed="12"/>
      <name val="Calibri"/>
      <family val="0"/>
    </font>
    <font>
      <u val="single"/>
      <sz val="10"/>
      <color indexed="36"/>
      <name val="Calibri"/>
      <family val="0"/>
    </font>
    <font>
      <i/>
      <sz val="10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20" applyNumberFormat="1" applyFont="1" applyFill="1" applyBorder="1" applyAlignment="1" applyProtection="1">
      <alignment vertical="center" wrapText="1"/>
      <protection locked="0"/>
    </xf>
    <xf numFmtId="49" fontId="0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6" fillId="0" borderId="0" xfId="0" applyFont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4" xfId="20" applyNumberFormat="1" applyFont="1" applyFill="1" applyBorder="1" applyAlignment="1" applyProtection="1">
      <alignment vertical="center" wrapText="1"/>
      <protection locked="0"/>
    </xf>
    <xf numFmtId="49" fontId="0" fillId="0" borderId="4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/>
      <protection locked="0"/>
    </xf>
    <xf numFmtId="164" fontId="0" fillId="0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164" fontId="0" fillId="0" borderId="6" xfId="20" applyNumberFormat="1" applyFont="1" applyFill="1" applyBorder="1" applyAlignment="1" applyProtection="1" quotePrefix="1">
      <alignment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right" vertical="center"/>
    </xf>
    <xf numFmtId="164" fontId="13" fillId="0" borderId="16" xfId="0" applyNumberFormat="1" applyFont="1" applyFill="1" applyBorder="1" applyAlignment="1">
      <alignment vertical="center"/>
    </xf>
    <xf numFmtId="164" fontId="13" fillId="0" borderId="17" xfId="0" applyNumberFormat="1" applyFont="1" applyFill="1" applyBorder="1" applyAlignment="1">
      <alignment horizontal="right" vertical="center"/>
    </xf>
    <xf numFmtId="164" fontId="13" fillId="0" borderId="18" xfId="0" applyNumberFormat="1" applyFont="1" applyFill="1" applyBorder="1" applyAlignment="1">
      <alignment horizontal="right"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right" vertical="center"/>
    </xf>
    <xf numFmtId="164" fontId="0" fillId="0" borderId="1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164" fontId="13" fillId="0" borderId="30" xfId="0" applyNumberFormat="1" applyFont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31" xfId="0" applyFont="1" applyBorder="1" applyAlignment="1">
      <alignment/>
    </xf>
    <xf numFmtId="164" fontId="3" fillId="0" borderId="32" xfId="0" applyNumberFormat="1" applyFont="1" applyBorder="1" applyAlignment="1">
      <alignment horizontal="right" vertical="center"/>
    </xf>
    <xf numFmtId="164" fontId="3" fillId="0" borderId="33" xfId="0" applyNumberFormat="1" applyFont="1" applyBorder="1" applyAlignment="1">
      <alignment horizontal="right" vertical="center"/>
    </xf>
    <xf numFmtId="164" fontId="3" fillId="0" borderId="34" xfId="0" applyNumberFormat="1" applyFont="1" applyBorder="1" applyAlignment="1">
      <alignment horizontal="right" vertical="center"/>
    </xf>
    <xf numFmtId="164" fontId="3" fillId="0" borderId="35" xfId="0" applyNumberFormat="1" applyFont="1" applyBorder="1" applyAlignment="1">
      <alignment horizontal="right" vertical="center"/>
    </xf>
    <xf numFmtId="164" fontId="3" fillId="0" borderId="36" xfId="0" applyNumberFormat="1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8" xfId="0" applyFont="1" applyFill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5" fillId="0" borderId="9" xfId="20" applyNumberFormat="1" applyFont="1" applyFill="1" applyBorder="1" applyAlignment="1" applyProtection="1">
      <alignment vertical="center" wrapText="1"/>
      <protection locked="0"/>
    </xf>
    <xf numFmtId="0" fontId="0" fillId="0" borderId="37" xfId="0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164" fontId="0" fillId="0" borderId="13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164" fontId="0" fillId="0" borderId="43" xfId="0" applyNumberFormat="1" applyFont="1" applyFill="1" applyBorder="1" applyAlignment="1">
      <alignment horizontal="right" vertical="center"/>
    </xf>
    <xf numFmtId="164" fontId="0" fillId="0" borderId="44" xfId="0" applyNumberFormat="1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164" fontId="0" fillId="0" borderId="4" xfId="0" applyNumberFormat="1" applyFont="1" applyFill="1" applyBorder="1" applyAlignment="1">
      <alignment horizontal="right" vertical="center"/>
    </xf>
    <xf numFmtId="164" fontId="0" fillId="0" borderId="25" xfId="0" applyNumberFormat="1" applyFont="1" applyBorder="1" applyAlignment="1">
      <alignment vertical="center"/>
    </xf>
    <xf numFmtId="0" fontId="0" fillId="0" borderId="46" xfId="0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workbookViewId="0" topLeftCell="D1">
      <selection activeCell="P9" sqref="P9"/>
    </sheetView>
  </sheetViews>
  <sheetFormatPr defaultColWidth="9.140625" defaultRowHeight="12.75"/>
  <cols>
    <col min="1" max="2" width="5.57421875" style="2" customWidth="1"/>
    <col min="3" max="3" width="7.7109375" style="2" customWidth="1"/>
    <col min="4" max="4" width="6.140625" style="3" customWidth="1"/>
    <col min="5" max="5" width="43.421875" style="1" customWidth="1"/>
    <col min="6" max="6" width="12.00390625" style="1" customWidth="1"/>
    <col min="7" max="7" width="9.57421875" style="4" customWidth="1"/>
    <col min="8" max="8" width="10.28125" style="2" customWidth="1"/>
    <col min="9" max="9" width="9.7109375" style="5" customWidth="1"/>
    <col min="10" max="11" width="9.421875" style="5" customWidth="1"/>
    <col min="12" max="13" width="9.8515625" style="5" customWidth="1"/>
    <col min="14" max="14" width="10.8515625" style="2" customWidth="1"/>
    <col min="15" max="16384" width="9.140625" style="2" customWidth="1"/>
  </cols>
  <sheetData>
    <row r="1" spans="11:12" ht="12.75">
      <c r="K1" s="33"/>
      <c r="L1" s="94" t="s">
        <v>31</v>
      </c>
    </row>
    <row r="2" spans="11:12" ht="12.75">
      <c r="K2" s="34"/>
      <c r="L2" s="95" t="s">
        <v>36</v>
      </c>
    </row>
    <row r="3" spans="11:12" ht="12.75">
      <c r="K3" s="34"/>
      <c r="L3" s="95" t="s">
        <v>30</v>
      </c>
    </row>
    <row r="4" spans="11:12" ht="12.75">
      <c r="K4" s="34"/>
      <c r="L4" s="95" t="s">
        <v>32</v>
      </c>
    </row>
    <row r="5" ht="12.75">
      <c r="K5" s="6"/>
    </row>
    <row r="6" spans="1:11" ht="24.75" customHeight="1">
      <c r="A6" s="35" t="s">
        <v>4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3" s="1" customFormat="1" ht="12" customHeight="1">
      <c r="A7" s="7"/>
      <c r="B7" s="7"/>
      <c r="D7" s="3"/>
      <c r="E7" s="8"/>
      <c r="F7" s="9"/>
      <c r="G7" s="10"/>
      <c r="H7" s="11"/>
      <c r="I7" s="12"/>
      <c r="J7" s="12"/>
      <c r="K7" s="13"/>
      <c r="L7" s="13"/>
      <c r="M7" s="13"/>
    </row>
    <row r="8" spans="1:14" ht="13.5" thickBot="1">
      <c r="A8" s="37"/>
      <c r="N8" s="4" t="s">
        <v>5</v>
      </c>
    </row>
    <row r="9" spans="1:14" ht="40.5" customHeight="1">
      <c r="A9" s="70" t="s">
        <v>2</v>
      </c>
      <c r="B9" s="71" t="s">
        <v>1</v>
      </c>
      <c r="C9" s="72" t="s">
        <v>6</v>
      </c>
      <c r="D9" s="72" t="s">
        <v>3</v>
      </c>
      <c r="E9" s="73" t="s">
        <v>7</v>
      </c>
      <c r="F9" s="74" t="s">
        <v>8</v>
      </c>
      <c r="G9" s="113" t="s">
        <v>9</v>
      </c>
      <c r="H9" s="114"/>
      <c r="I9" s="72" t="s">
        <v>10</v>
      </c>
      <c r="J9" s="115" t="s">
        <v>11</v>
      </c>
      <c r="K9" s="115"/>
      <c r="L9" s="115"/>
      <c r="M9" s="115"/>
      <c r="N9" s="116"/>
    </row>
    <row r="10" spans="1:14" ht="37.5" customHeight="1">
      <c r="A10" s="75"/>
      <c r="B10" s="40"/>
      <c r="C10" s="41"/>
      <c r="D10" s="41"/>
      <c r="E10" s="42"/>
      <c r="F10" s="41" t="s">
        <v>12</v>
      </c>
      <c r="G10" s="44" t="s">
        <v>13</v>
      </c>
      <c r="H10" s="44" t="s">
        <v>14</v>
      </c>
      <c r="I10" s="43" t="s">
        <v>15</v>
      </c>
      <c r="J10" s="49" t="s">
        <v>23</v>
      </c>
      <c r="K10" s="53" t="s">
        <v>24</v>
      </c>
      <c r="L10" s="108" t="s">
        <v>25</v>
      </c>
      <c r="M10" s="109"/>
      <c r="N10" s="110"/>
    </row>
    <row r="11" spans="1:14" ht="25.5" customHeight="1">
      <c r="A11" s="75"/>
      <c r="B11" s="40"/>
      <c r="C11" s="41"/>
      <c r="D11" s="40"/>
      <c r="E11" s="42"/>
      <c r="F11" s="43"/>
      <c r="G11" s="45"/>
      <c r="H11" s="45"/>
      <c r="I11" s="43"/>
      <c r="J11" s="49"/>
      <c r="K11" s="54"/>
      <c r="L11" s="51" t="s">
        <v>27</v>
      </c>
      <c r="M11" s="46" t="s">
        <v>26</v>
      </c>
      <c r="N11" s="76" t="s">
        <v>28</v>
      </c>
    </row>
    <row r="12" spans="1:14" s="14" customFormat="1" ht="9">
      <c r="A12" s="77">
        <v>1</v>
      </c>
      <c r="B12" s="65">
        <v>2</v>
      </c>
      <c r="C12" s="66">
        <v>3</v>
      </c>
      <c r="D12" s="65">
        <v>4</v>
      </c>
      <c r="E12" s="66">
        <v>5</v>
      </c>
      <c r="F12" s="66">
        <v>6</v>
      </c>
      <c r="G12" s="66">
        <v>7</v>
      </c>
      <c r="H12" s="66">
        <v>8</v>
      </c>
      <c r="I12" s="66">
        <v>9</v>
      </c>
      <c r="J12" s="67">
        <v>10</v>
      </c>
      <c r="K12" s="68">
        <v>11</v>
      </c>
      <c r="L12" s="69">
        <v>12</v>
      </c>
      <c r="M12" s="39">
        <v>13</v>
      </c>
      <c r="N12" s="78">
        <v>14</v>
      </c>
    </row>
    <row r="13" spans="1:14" s="14" customFormat="1" ht="23.25" customHeight="1">
      <c r="A13" s="79">
        <v>22</v>
      </c>
      <c r="B13" s="25">
        <v>900</v>
      </c>
      <c r="C13" s="26">
        <v>90004</v>
      </c>
      <c r="D13" s="26">
        <v>6050</v>
      </c>
      <c r="E13" s="47" t="s">
        <v>34</v>
      </c>
      <c r="F13" s="103" t="s">
        <v>16</v>
      </c>
      <c r="G13" s="105" t="s">
        <v>0</v>
      </c>
      <c r="H13" s="105">
        <v>2014</v>
      </c>
      <c r="I13" s="106">
        <v>7622.4</v>
      </c>
      <c r="J13" s="120">
        <f>1000-700-100</f>
        <v>200</v>
      </c>
      <c r="K13" s="117">
        <v>1000</v>
      </c>
      <c r="L13" s="119">
        <v>1000</v>
      </c>
      <c r="M13" s="122">
        <v>4500</v>
      </c>
      <c r="N13" s="123">
        <f>L13+M13</f>
        <v>5500</v>
      </c>
    </row>
    <row r="14" spans="1:14" s="100" customFormat="1" ht="14.25" customHeight="1">
      <c r="A14" s="97"/>
      <c r="B14" s="98"/>
      <c r="C14" s="99"/>
      <c r="D14" s="98"/>
      <c r="E14" s="101" t="s">
        <v>33</v>
      </c>
      <c r="F14" s="104"/>
      <c r="G14" s="104"/>
      <c r="H14" s="104"/>
      <c r="I14" s="107"/>
      <c r="J14" s="121"/>
      <c r="K14" s="118"/>
      <c r="L14" s="102"/>
      <c r="M14" s="107"/>
      <c r="N14" s="124"/>
    </row>
    <row r="15" spans="1:14" s="23" customFormat="1" ht="18" customHeight="1">
      <c r="A15" s="85"/>
      <c r="B15" s="86"/>
      <c r="C15" s="87"/>
      <c r="D15" s="87"/>
      <c r="E15" s="96" t="s">
        <v>35</v>
      </c>
      <c r="F15" s="104"/>
      <c r="G15" s="104"/>
      <c r="H15" s="104"/>
      <c r="I15" s="107"/>
      <c r="J15" s="121"/>
      <c r="K15" s="118"/>
      <c r="L15" s="102"/>
      <c r="M15" s="107"/>
      <c r="N15" s="124"/>
    </row>
    <row r="16" spans="1:14" s="30" customFormat="1" ht="20.25" customHeight="1">
      <c r="A16" s="81"/>
      <c r="B16" s="31"/>
      <c r="C16" s="32"/>
      <c r="D16" s="32"/>
      <c r="E16" s="48" t="s">
        <v>22</v>
      </c>
      <c r="F16" s="56" t="s">
        <v>16</v>
      </c>
      <c r="G16" s="57" t="s">
        <v>17</v>
      </c>
      <c r="H16" s="57" t="s">
        <v>19</v>
      </c>
      <c r="I16" s="58">
        <v>6500</v>
      </c>
      <c r="J16" s="59">
        <v>0</v>
      </c>
      <c r="K16" s="60">
        <v>1000</v>
      </c>
      <c r="L16" s="61">
        <v>1000</v>
      </c>
      <c r="M16" s="58">
        <v>4500</v>
      </c>
      <c r="N16" s="82">
        <f>L16+M16</f>
        <v>5500</v>
      </c>
    </row>
    <row r="17" spans="1:14" s="24" customFormat="1" ht="36.75" customHeight="1">
      <c r="A17" s="83">
        <v>36</v>
      </c>
      <c r="B17" s="16">
        <v>600</v>
      </c>
      <c r="C17" s="17">
        <v>60015</v>
      </c>
      <c r="D17" s="22">
        <v>6050</v>
      </c>
      <c r="E17" s="18" t="s">
        <v>20</v>
      </c>
      <c r="F17" s="17" t="s">
        <v>16</v>
      </c>
      <c r="G17" s="19">
        <v>2009</v>
      </c>
      <c r="H17" s="19" t="s">
        <v>18</v>
      </c>
      <c r="I17" s="20">
        <v>4300</v>
      </c>
      <c r="J17" s="50">
        <f>1000-700-300</f>
        <v>0</v>
      </c>
      <c r="K17" s="55">
        <f>3000-3000</f>
        <v>0</v>
      </c>
      <c r="L17" s="52">
        <v>3000</v>
      </c>
      <c r="M17" s="38">
        <v>-3000</v>
      </c>
      <c r="N17" s="84">
        <f>L17+M17</f>
        <v>0</v>
      </c>
    </row>
    <row r="18" spans="1:14" s="21" customFormat="1" ht="36.75" customHeight="1" thickBot="1">
      <c r="A18" s="79">
        <v>46</v>
      </c>
      <c r="B18" s="25">
        <v>600</v>
      </c>
      <c r="C18" s="26">
        <v>60015</v>
      </c>
      <c r="D18" s="26">
        <v>6050</v>
      </c>
      <c r="E18" s="27" t="s">
        <v>21</v>
      </c>
      <c r="F18" s="26" t="s">
        <v>16</v>
      </c>
      <c r="G18" s="28">
        <v>2007</v>
      </c>
      <c r="H18" s="28">
        <v>2012</v>
      </c>
      <c r="I18" s="29">
        <v>20771</v>
      </c>
      <c r="J18" s="62">
        <v>3271</v>
      </c>
      <c r="K18" s="63">
        <v>4000</v>
      </c>
      <c r="L18" s="64">
        <v>5000</v>
      </c>
      <c r="M18" s="29">
        <v>-1500</v>
      </c>
      <c r="N18" s="80">
        <f>L18+M18</f>
        <v>3500</v>
      </c>
    </row>
    <row r="19" spans="1:14" s="15" customFormat="1" ht="20.25" customHeight="1" thickBot="1" thickTop="1">
      <c r="A19" s="88"/>
      <c r="B19" s="111" t="s">
        <v>29</v>
      </c>
      <c r="C19" s="112"/>
      <c r="D19" s="112"/>
      <c r="E19" s="112"/>
      <c r="F19" s="112"/>
      <c r="G19" s="112"/>
      <c r="H19" s="112"/>
      <c r="I19" s="112"/>
      <c r="J19" s="89">
        <f>J15+J17+J18</f>
        <v>3271</v>
      </c>
      <c r="K19" s="90">
        <f>K13+K17+K18</f>
        <v>5000</v>
      </c>
      <c r="L19" s="91">
        <f>L13+L17+L18</f>
        <v>9000</v>
      </c>
      <c r="M19" s="92">
        <f>M13+M17+M18</f>
        <v>0</v>
      </c>
      <c r="N19" s="93">
        <f>N13+N17+N18</f>
        <v>9000</v>
      </c>
    </row>
    <row r="20" ht="13.5" thickTop="1"/>
  </sheetData>
  <mergeCells count="13">
    <mergeCell ref="B19:I19"/>
    <mergeCell ref="G9:H9"/>
    <mergeCell ref="J9:N9"/>
    <mergeCell ref="K13:K15"/>
    <mergeCell ref="L13:L15"/>
    <mergeCell ref="J13:J15"/>
    <mergeCell ref="M13:M15"/>
    <mergeCell ref="N13:N15"/>
    <mergeCell ref="G13:G15"/>
    <mergeCell ref="F13:F15"/>
    <mergeCell ref="H13:H15"/>
    <mergeCell ref="I13:I15"/>
    <mergeCell ref="L10:N10"/>
  </mergeCells>
  <printOptions horizontalCentered="1"/>
  <pageMargins left="0" right="0" top="1.141732283464567" bottom="0.7874015748031497" header="0.5118110236220472" footer="0.5118110236220472"/>
  <pageSetup firstPageNumber="2" useFirstPageNumber="1" fitToHeight="1" fitToWidth="1" horizontalDpi="600" verticalDpi="600" orientation="landscape" paperSize="9" scale="8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krolm</cp:lastModifiedBy>
  <cp:lastPrinted>2010-06-30T07:10:27Z</cp:lastPrinted>
  <dcterms:created xsi:type="dcterms:W3CDTF">2010-02-17T09:35:15Z</dcterms:created>
  <dcterms:modified xsi:type="dcterms:W3CDTF">2010-07-06T10:45:14Z</dcterms:modified>
  <cp:category/>
  <cp:version/>
  <cp:contentType/>
  <cp:contentStatus/>
</cp:coreProperties>
</file>