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Zał " sheetId="1" r:id="rId1"/>
  </sheets>
  <definedNames>
    <definedName name="_xlnm.Print_Titles" localSheetId="0">'Zał '!$8:$10</definedName>
  </definedNames>
  <calcPr fullCalcOnLoad="1"/>
</workbook>
</file>

<file path=xl/sharedStrings.xml><?xml version="1.0" encoding="utf-8"?>
<sst xmlns="http://schemas.openxmlformats.org/spreadsheetml/2006/main" count="33" uniqueCount="29">
  <si>
    <t>Prezydenta Miasta Koszalina</t>
  </si>
  <si>
    <t>w złotych</t>
  </si>
  <si>
    <t xml:space="preserve">Dział Rozdział   </t>
  </si>
  <si>
    <t>Wyszczególnienie</t>
  </si>
  <si>
    <t xml:space="preserve">DYSPO   </t>
  </si>
  <si>
    <t xml:space="preserve"> §</t>
  </si>
  <si>
    <t xml:space="preserve"> NENT</t>
  </si>
  <si>
    <t>Zwiększenia</t>
  </si>
  <si>
    <t>Zmniejszenia</t>
  </si>
  <si>
    <t>IK</t>
  </si>
  <si>
    <t>OGÓŁEM</t>
  </si>
  <si>
    <t>TRANSPORT I ŁĄCZNOŚĆ</t>
  </si>
  <si>
    <t>Drogi publiczne w miastach na prawach powiatu</t>
  </si>
  <si>
    <t>Zakup usług remontowych</t>
  </si>
  <si>
    <t xml:space="preserve">Wydatki inwestycyjne jednostek budżetowych </t>
  </si>
  <si>
    <t>Usprawnienie układu komunikacyjnego miasta Koszalin -  ul. Władysława IV</t>
  </si>
  <si>
    <t>Przebudowa skrzyżowanie ulic:  Armii Krajowej - Monte Cassino - Franciszkańskiej - Niepodległości</t>
  </si>
  <si>
    <t>Załącznik  do Zarządzenia</t>
  </si>
  <si>
    <t>Wydatki inwestycyjne jednostek budżetowych:</t>
  </si>
  <si>
    <t>ZMIANY W PLANIE WYDATKÓW NA ZADANIA WŁASNE GMINY  I  POWIATU                             W  2005  ROKU</t>
  </si>
  <si>
    <t>GMINA</t>
  </si>
  <si>
    <t>POWIAT</t>
  </si>
  <si>
    <t>GOSPODARKA MIESZKANIOWA</t>
  </si>
  <si>
    <t>Zakłady gospodarki mieszkaniowej</t>
  </si>
  <si>
    <t>Pozostała działalność</t>
  </si>
  <si>
    <t>Wydatki inwestycyjne jednostek budżetowych</t>
  </si>
  <si>
    <t>Dotacje celowe z budżetu na finansowanie lub dofinansowanie kosztów realizacji inwestycji i zakupów inwestycyjnych zakładów budżetowych</t>
  </si>
  <si>
    <t xml:space="preserve">Nr  345 / 2106 / 05  </t>
  </si>
  <si>
    <t>z dnia  16 września 2005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</si>
</sst>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12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name val="Times New Roman CE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double"/>
      <top style="medium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165" fontId="3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12" xfId="0" applyNumberFormat="1" applyFont="1" applyFill="1" applyBorder="1" applyAlignment="1" applyProtection="1">
      <alignment horizontal="centerContinuous" vertical="center"/>
      <protection locked="0"/>
    </xf>
    <xf numFmtId="0" fontId="8" fillId="0" borderId="13" xfId="0" applyNumberFormat="1" applyFont="1" applyFill="1" applyBorder="1" applyAlignment="1" applyProtection="1">
      <alignment vertical="center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16" xfId="0" applyNumberFormat="1" applyFont="1" applyFill="1" applyBorder="1" applyAlignment="1" applyProtection="1">
      <alignment vertical="center" wrapText="1"/>
      <protection locked="0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21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22" xfId="0" applyNumberFormat="1" applyFont="1" applyFill="1" applyBorder="1" applyAlignment="1" applyProtection="1">
      <alignment vertical="center" wrapText="1"/>
      <protection locked="0"/>
    </xf>
    <xf numFmtId="0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3" fontId="8" fillId="0" borderId="24" xfId="0" applyNumberFormat="1" applyFont="1" applyFill="1" applyBorder="1" applyAlignment="1" applyProtection="1">
      <alignment vertical="center"/>
      <protection locked="0"/>
    </xf>
    <xf numFmtId="3" fontId="9" fillId="0" borderId="25" xfId="0" applyNumberFormat="1" applyFont="1" applyFill="1" applyBorder="1" applyAlignment="1" applyProtection="1">
      <alignment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vertical="center" wrapText="1"/>
    </xf>
    <xf numFmtId="3" fontId="10" fillId="0" borderId="25" xfId="0" applyNumberFormat="1" applyFont="1" applyFill="1" applyBorder="1" applyAlignment="1" applyProtection="1">
      <alignment vertical="center"/>
      <protection locked="0"/>
    </xf>
    <xf numFmtId="3" fontId="10" fillId="0" borderId="26" xfId="0" applyNumberFormat="1" applyFont="1" applyFill="1" applyBorder="1" applyAlignment="1" applyProtection="1">
      <alignment vertical="center"/>
      <protection locked="0"/>
    </xf>
    <xf numFmtId="3" fontId="9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10" fillId="0" borderId="25" xfId="0" applyNumberFormat="1" applyFont="1" applyFill="1" applyBorder="1" applyAlignment="1" applyProtection="1">
      <alignment vertical="center"/>
      <protection locked="0"/>
    </xf>
    <xf numFmtId="3" fontId="10" fillId="0" borderId="28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vertical="center" wrapText="1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25" xfId="0" applyNumberFormat="1" applyFont="1" applyFill="1" applyBorder="1" applyAlignment="1" applyProtection="1">
      <alignment vertical="center"/>
      <protection locked="0"/>
    </xf>
    <xf numFmtId="3" fontId="9" fillId="0" borderId="28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Border="1" applyAlignment="1">
      <alignment vertical="center"/>
    </xf>
    <xf numFmtId="0" fontId="5" fillId="0" borderId="29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30" xfId="0" applyFont="1" applyBorder="1" applyAlignment="1">
      <alignment horizontal="center" vertical="center"/>
    </xf>
    <xf numFmtId="0" fontId="7" fillId="0" borderId="31" xfId="0" applyNumberFormat="1" applyFont="1" applyFill="1" applyBorder="1" applyAlignment="1" applyProtection="1">
      <alignment horizontal="center" vertical="center"/>
      <protection locked="0"/>
    </xf>
    <xf numFmtId="3" fontId="8" fillId="0" borderId="32" xfId="0" applyNumberFormat="1" applyFont="1" applyFill="1" applyBorder="1" applyAlignment="1" applyProtection="1">
      <alignment horizontal="right"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9" fillId="0" borderId="34" xfId="0" applyNumberFormat="1" applyFont="1" applyFill="1" applyBorder="1" applyAlignment="1" applyProtection="1">
      <alignment vertical="center"/>
      <protection locked="0"/>
    </xf>
    <xf numFmtId="3" fontId="8" fillId="0" borderId="34" xfId="0" applyNumberFormat="1" applyFont="1" applyFill="1" applyBorder="1" applyAlignment="1" applyProtection="1">
      <alignment vertical="center"/>
      <protection locked="0"/>
    </xf>
    <xf numFmtId="3" fontId="10" fillId="0" borderId="34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Border="1" applyAlignment="1">
      <alignment vertical="center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Continuous" vertical="center"/>
      <protection locked="0"/>
    </xf>
    <xf numFmtId="0" fontId="8" fillId="0" borderId="9" xfId="0" applyNumberFormat="1" applyFont="1" applyFill="1" applyBorder="1" applyAlignment="1" applyProtection="1">
      <alignment vertical="center" wrapText="1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37" xfId="0" applyNumberFormat="1" applyFont="1" applyFill="1" applyBorder="1" applyAlignment="1" applyProtection="1">
      <alignment horizontal="centerContinuous" vertical="center"/>
      <protection locked="0"/>
    </xf>
    <xf numFmtId="0" fontId="8" fillId="0" borderId="38" xfId="0" applyNumberFormat="1" applyFont="1" applyFill="1" applyBorder="1" applyAlignment="1" applyProtection="1">
      <alignment vertical="center" wrapText="1"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 locked="0"/>
    </xf>
    <xf numFmtId="3" fontId="10" fillId="0" borderId="18" xfId="0" applyNumberFormat="1" applyFont="1" applyFill="1" applyBorder="1" applyAlignment="1" applyProtection="1">
      <alignment vertical="center"/>
      <protection locked="0"/>
    </xf>
    <xf numFmtId="3" fontId="10" fillId="0" borderId="20" xfId="0" applyNumberFormat="1" applyFont="1" applyFill="1" applyBorder="1" applyAlignment="1" applyProtection="1">
      <alignment vertical="center"/>
      <protection locked="0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3" fontId="10" fillId="0" borderId="27" xfId="0" applyNumberFormat="1" applyFont="1" applyFill="1" applyBorder="1" applyAlignment="1" applyProtection="1">
      <alignment vertical="center"/>
      <protection locked="0"/>
    </xf>
    <xf numFmtId="3" fontId="10" fillId="0" borderId="40" xfId="0" applyNumberFormat="1" applyFont="1" applyFill="1" applyBorder="1" applyAlignment="1" applyProtection="1">
      <alignment vertical="center"/>
      <protection locked="0"/>
    </xf>
    <xf numFmtId="3" fontId="10" fillId="0" borderId="41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6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44" xfId="0" applyNumberFormat="1" applyFont="1" applyFill="1" applyBorder="1" applyAlignment="1" applyProtection="1">
      <alignment vertical="center"/>
      <protection locked="0"/>
    </xf>
    <xf numFmtId="3" fontId="9" fillId="0" borderId="43" xfId="0" applyNumberFormat="1" applyFont="1" applyFill="1" applyBorder="1" applyAlignment="1" applyProtection="1">
      <alignment vertical="center"/>
      <protection locked="0"/>
    </xf>
    <xf numFmtId="3" fontId="9" fillId="0" borderId="44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F5" sqref="F5"/>
    </sheetView>
  </sheetViews>
  <sheetFormatPr defaultColWidth="9.33203125" defaultRowHeight="12.75"/>
  <cols>
    <col min="1" max="1" width="9.16015625" style="1" customWidth="1"/>
    <col min="2" max="2" width="30.66015625" style="1" customWidth="1"/>
    <col min="3" max="3" width="8" style="1" customWidth="1"/>
    <col min="4" max="7" width="15.33203125" style="1" customWidth="1"/>
    <col min="8" max="16384" width="11.66015625" style="1" customWidth="1"/>
  </cols>
  <sheetData>
    <row r="1" spans="4:6" ht="14.25" customHeight="1">
      <c r="D1" s="2"/>
      <c r="F1" s="2" t="s">
        <v>17</v>
      </c>
    </row>
    <row r="2" spans="1:6" ht="14.25" customHeight="1">
      <c r="A2" s="3"/>
      <c r="B2" s="4"/>
      <c r="C2" s="5"/>
      <c r="D2" s="6"/>
      <c r="F2" s="6" t="s">
        <v>27</v>
      </c>
    </row>
    <row r="3" spans="1:6" ht="14.25" customHeight="1">
      <c r="A3" s="3"/>
      <c r="B3" s="4"/>
      <c r="C3" s="5"/>
      <c r="D3" s="6"/>
      <c r="F3" s="6" t="s">
        <v>0</v>
      </c>
    </row>
    <row r="4" spans="1:6" ht="14.25" customHeight="1">
      <c r="A4" s="3"/>
      <c r="B4" s="4"/>
      <c r="C4" s="5"/>
      <c r="D4" s="6"/>
      <c r="F4" s="6" t="s">
        <v>28</v>
      </c>
    </row>
    <row r="5" spans="1:6" ht="18" customHeight="1">
      <c r="A5" s="3"/>
      <c r="B5" s="4"/>
      <c r="C5" s="5"/>
      <c r="D5" s="6"/>
      <c r="F5" s="6"/>
    </row>
    <row r="6" spans="1:7" s="11" customFormat="1" ht="50.25" customHeight="1">
      <c r="A6" s="7" t="s">
        <v>19</v>
      </c>
      <c r="B6" s="8"/>
      <c r="C6" s="9"/>
      <c r="D6" s="10"/>
      <c r="E6" s="10"/>
      <c r="F6" s="10"/>
      <c r="G6" s="10"/>
    </row>
    <row r="7" spans="1:7" s="11" customFormat="1" ht="20.25" customHeight="1" thickBot="1">
      <c r="A7" s="7"/>
      <c r="B7" s="8"/>
      <c r="C7" s="9"/>
      <c r="E7" s="12"/>
      <c r="G7" s="12" t="s">
        <v>1</v>
      </c>
    </row>
    <row r="8" spans="1:7" s="17" customFormat="1" ht="26.25" customHeight="1">
      <c r="A8" s="13" t="s">
        <v>2</v>
      </c>
      <c r="B8" s="14" t="s">
        <v>3</v>
      </c>
      <c r="C8" s="15" t="s">
        <v>4</v>
      </c>
      <c r="D8" s="43" t="s">
        <v>20</v>
      </c>
      <c r="E8" s="67"/>
      <c r="F8" s="43" t="s">
        <v>21</v>
      </c>
      <c r="G8" s="16"/>
    </row>
    <row r="9" spans="1:7" s="17" customFormat="1" ht="11.25" customHeight="1">
      <c r="A9" s="18" t="s">
        <v>5</v>
      </c>
      <c r="B9" s="19"/>
      <c r="C9" s="20" t="s">
        <v>6</v>
      </c>
      <c r="D9" s="21" t="s">
        <v>8</v>
      </c>
      <c r="E9" s="68" t="s">
        <v>7</v>
      </c>
      <c r="F9" s="21" t="s">
        <v>8</v>
      </c>
      <c r="G9" s="22" t="s">
        <v>7</v>
      </c>
    </row>
    <row r="10" spans="1:7" s="27" customFormat="1" ht="11.25" customHeight="1" thickBot="1">
      <c r="A10" s="23">
        <v>1</v>
      </c>
      <c r="B10" s="24">
        <v>2</v>
      </c>
      <c r="C10" s="24">
        <v>3</v>
      </c>
      <c r="D10" s="25">
        <v>4</v>
      </c>
      <c r="E10" s="69">
        <v>5</v>
      </c>
      <c r="F10" s="25">
        <v>4</v>
      </c>
      <c r="G10" s="26">
        <v>5</v>
      </c>
    </row>
    <row r="11" spans="1:7" s="33" customFormat="1" ht="20.25" customHeight="1" thickBot="1" thickTop="1">
      <c r="A11" s="28">
        <v>600</v>
      </c>
      <c r="B11" s="29" t="s">
        <v>11</v>
      </c>
      <c r="C11" s="30" t="s">
        <v>9</v>
      </c>
      <c r="D11" s="31"/>
      <c r="E11" s="70"/>
      <c r="F11" s="31">
        <f>SUM(F12)</f>
        <v>337808</v>
      </c>
      <c r="G11" s="32">
        <f>SUM(G12)</f>
        <v>337808</v>
      </c>
    </row>
    <row r="12" spans="1:7" s="33" customFormat="1" ht="32.25" customHeight="1" thickTop="1">
      <c r="A12" s="45">
        <v>60015</v>
      </c>
      <c r="B12" s="44" t="s">
        <v>12</v>
      </c>
      <c r="C12" s="46"/>
      <c r="D12" s="47"/>
      <c r="E12" s="71"/>
      <c r="F12" s="47">
        <f>SUM(F13:F16)</f>
        <v>337808</v>
      </c>
      <c r="G12" s="56">
        <f>G14+G16</f>
        <v>337808</v>
      </c>
    </row>
    <row r="13" spans="1:7" s="65" customFormat="1" ht="15.75" customHeight="1">
      <c r="A13" s="60">
        <v>4270</v>
      </c>
      <c r="B13" s="61" t="s">
        <v>13</v>
      </c>
      <c r="C13" s="62"/>
      <c r="D13" s="63"/>
      <c r="E13" s="72"/>
      <c r="F13" s="63">
        <v>190000</v>
      </c>
      <c r="G13" s="64"/>
    </row>
    <row r="14" spans="1:7" s="33" customFormat="1" ht="29.25" customHeight="1">
      <c r="A14" s="34">
        <v>6050</v>
      </c>
      <c r="B14" s="35" t="s">
        <v>18</v>
      </c>
      <c r="C14" s="49"/>
      <c r="D14" s="48"/>
      <c r="E14" s="73"/>
      <c r="F14" s="48"/>
      <c r="G14" s="59">
        <v>337808</v>
      </c>
    </row>
    <row r="15" spans="1:7" s="33" customFormat="1" ht="39.75" customHeight="1">
      <c r="A15" s="51"/>
      <c r="B15" s="52" t="s">
        <v>16</v>
      </c>
      <c r="C15" s="49"/>
      <c r="D15" s="53"/>
      <c r="E15" s="74"/>
      <c r="F15" s="53"/>
      <c r="G15" s="58"/>
    </row>
    <row r="16" spans="1:7" s="33" customFormat="1" ht="28.5" customHeight="1">
      <c r="A16" s="34">
        <v>6059</v>
      </c>
      <c r="B16" s="35" t="s">
        <v>14</v>
      </c>
      <c r="C16" s="49"/>
      <c r="D16" s="50"/>
      <c r="E16" s="75"/>
      <c r="F16" s="50">
        <f>SUM(F17:F18)</f>
        <v>147808</v>
      </c>
      <c r="G16" s="55"/>
    </row>
    <row r="17" spans="1:7" s="33" customFormat="1" ht="37.5" customHeight="1">
      <c r="A17" s="51"/>
      <c r="B17" s="52" t="s">
        <v>15</v>
      </c>
      <c r="C17" s="49"/>
      <c r="D17" s="57"/>
      <c r="E17" s="76"/>
      <c r="F17" s="57">
        <v>61358</v>
      </c>
      <c r="G17" s="54"/>
    </row>
    <row r="18" spans="1:7" s="33" customFormat="1" ht="40.5" customHeight="1" thickBot="1">
      <c r="A18" s="51"/>
      <c r="B18" s="52" t="s">
        <v>16</v>
      </c>
      <c r="C18" s="49"/>
      <c r="D18" s="57"/>
      <c r="E18" s="76"/>
      <c r="F18" s="57">
        <v>86450</v>
      </c>
      <c r="G18" s="54"/>
    </row>
    <row r="19" spans="1:7" s="33" customFormat="1" ht="35.25" customHeight="1" thickBot="1" thickTop="1">
      <c r="A19" s="79">
        <v>700</v>
      </c>
      <c r="B19" s="29" t="s">
        <v>22</v>
      </c>
      <c r="C19" s="80" t="s">
        <v>9</v>
      </c>
      <c r="D19" s="93">
        <f>SUM(D20+D22)</f>
        <v>187950</v>
      </c>
      <c r="E19" s="94">
        <f>SUM(E20+E22)</f>
        <v>187950</v>
      </c>
      <c r="F19" s="87"/>
      <c r="G19" s="88"/>
    </row>
    <row r="20" spans="1:7" s="33" customFormat="1" ht="28.5" customHeight="1" thickTop="1">
      <c r="A20" s="84">
        <v>70001</v>
      </c>
      <c r="B20" s="85" t="s">
        <v>23</v>
      </c>
      <c r="C20" s="86"/>
      <c r="D20" s="95">
        <f>SUM(D21)</f>
        <v>187950</v>
      </c>
      <c r="E20" s="96"/>
      <c r="F20" s="89"/>
      <c r="G20" s="90"/>
    </row>
    <row r="21" spans="1:7" s="33" customFormat="1" ht="73.5" customHeight="1">
      <c r="A21" s="34">
        <v>6210</v>
      </c>
      <c r="B21" s="35" t="s">
        <v>26</v>
      </c>
      <c r="C21" s="49"/>
      <c r="D21" s="99">
        <v>187950</v>
      </c>
      <c r="E21" s="100"/>
      <c r="F21" s="91"/>
      <c r="G21" s="92"/>
    </row>
    <row r="22" spans="1:7" s="33" customFormat="1" ht="19.5" customHeight="1">
      <c r="A22" s="81">
        <v>70095</v>
      </c>
      <c r="B22" s="82" t="s">
        <v>24</v>
      </c>
      <c r="C22" s="83"/>
      <c r="D22" s="97"/>
      <c r="E22" s="98">
        <f>SUM(E23)</f>
        <v>187950</v>
      </c>
      <c r="F22" s="91"/>
      <c r="G22" s="92"/>
    </row>
    <row r="23" spans="1:7" s="33" customFormat="1" ht="29.25" customHeight="1" thickBot="1">
      <c r="A23" s="34">
        <v>6050</v>
      </c>
      <c r="B23" s="35" t="s">
        <v>25</v>
      </c>
      <c r="C23" s="49"/>
      <c r="D23" s="78"/>
      <c r="E23" s="101">
        <v>187950</v>
      </c>
      <c r="F23" s="78"/>
      <c r="G23" s="54"/>
    </row>
    <row r="24" spans="1:7" s="41" customFormat="1" ht="21" customHeight="1" thickBot="1" thickTop="1">
      <c r="A24" s="36"/>
      <c r="B24" s="37" t="s">
        <v>10</v>
      </c>
      <c r="C24" s="38"/>
      <c r="D24" s="39">
        <f>D19</f>
        <v>187950</v>
      </c>
      <c r="E24" s="77">
        <f>E19</f>
        <v>187950</v>
      </c>
      <c r="F24" s="66">
        <f>F11</f>
        <v>337808</v>
      </c>
      <c r="G24" s="40">
        <f>G11</f>
        <v>337808</v>
      </c>
    </row>
    <row r="25" s="42" customFormat="1" ht="13.5" thickTop="1"/>
    <row r="26" s="42" customFormat="1" ht="12.75"/>
    <row r="27" s="42" customFormat="1" ht="12.75"/>
    <row r="28" s="42" customFormat="1" ht="12.75"/>
  </sheetData>
  <printOptions horizontalCentered="1"/>
  <pageMargins left="0" right="0" top="0.98425196850393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2005-09-15T07:16:31Z</cp:lastPrinted>
  <dcterms:created xsi:type="dcterms:W3CDTF">2005-01-21T08:14:31Z</dcterms:created>
  <dcterms:modified xsi:type="dcterms:W3CDTF">2005-10-13T06:21:05Z</dcterms:modified>
  <cp:category/>
  <cp:version/>
  <cp:contentType/>
  <cp:contentStatus/>
</cp:coreProperties>
</file>