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660" tabRatio="711" activeTab="0"/>
  </bookViews>
  <sheets>
    <sheet name="Tabela nr 1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<sst xmlns="http://schemas.openxmlformats.org/spreadsheetml/2006/main" count="29" uniqueCount="26">
  <si>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WYSZCZEGÓLNIENIE</t>
  </si>
  <si>
    <t>DEFICYTU   BUDŻETOWEGO</t>
  </si>
  <si>
    <t>w    złotych</t>
  </si>
  <si>
    <t>PLAN</t>
  </si>
  <si>
    <t>Wykonanie            I półrocze</t>
  </si>
  <si>
    <t xml:space="preserve">  A.  DOCHODY</t>
  </si>
  <si>
    <t xml:space="preserve">       z tego:</t>
  </si>
  <si>
    <t xml:space="preserve">        wydatki bieżące    </t>
  </si>
  <si>
    <t xml:space="preserve">        wydatki majątkowe   </t>
  </si>
  <si>
    <t xml:space="preserve">  C.  NADWYŻKA / DEFICYT</t>
  </si>
  <si>
    <t xml:space="preserve">  D.  FINANSOWANIE</t>
  </si>
  <si>
    <t xml:space="preserve">       kredyty i pożyczki</t>
  </si>
  <si>
    <t xml:space="preserve">       inne źródła</t>
  </si>
  <si>
    <t xml:space="preserve">      spłaty kredytów i pożyczek</t>
  </si>
  <si>
    <t xml:space="preserve">      lokaty</t>
  </si>
  <si>
    <t xml:space="preserve">       PRZYCHODY OGÓŁEM</t>
  </si>
  <si>
    <t xml:space="preserve">       ROZCHODY OGÓŁEM</t>
  </si>
  <si>
    <t>INFORMACJA  O  WYSOKOŚCI  I  ŹRÓDŁACH  POKRYCIA</t>
  </si>
  <si>
    <t xml:space="preserve">        dochody bieżące    </t>
  </si>
  <si>
    <t xml:space="preserve">        dochody majątkowe   </t>
  </si>
  <si>
    <t>Tabela nr 13</t>
  </si>
  <si>
    <t>W   2010    ROKU</t>
  </si>
  <si>
    <r>
      <t xml:space="preserve">  B.  WYDATKI  </t>
    </r>
    <r>
      <rPr>
        <b/>
        <i/>
        <sz val="12"/>
        <color indexed="8"/>
        <rFont val="Calibri"/>
        <family val="2"/>
      </rPr>
      <t xml:space="preserve"> </t>
    </r>
  </si>
  <si>
    <t>Autor dokumentu: Małgorzata Liwak</t>
  </si>
  <si>
    <t>Wprowadził do BIP: Agnieszka Sulewska</t>
  </si>
  <si>
    <t>Data wprowadzenia do BIP: 03.09.2010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</si>
</sst>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.000"/>
    <numFmt numFmtId="170" formatCode="#,##0.0"/>
    <numFmt numFmtId="171" formatCode="#,##0.000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7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3" fontId="12" fillId="0" borderId="8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7" xfId="0" applyFont="1" applyFill="1" applyBorder="1" applyAlignment="1">
      <alignment vertical="center" wrapText="1"/>
    </xf>
    <xf numFmtId="3" fontId="13" fillId="0" borderId="8" xfId="0" applyNumberFormat="1" applyFont="1" applyFill="1" applyBorder="1" applyAlignment="1">
      <alignment vertical="center"/>
    </xf>
    <xf numFmtId="3" fontId="13" fillId="0" borderId="9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wrapText="1"/>
    </xf>
    <xf numFmtId="4" fontId="13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6">
      <selection activeCell="B31" sqref="B31"/>
    </sheetView>
  </sheetViews>
  <sheetFormatPr defaultColWidth="9.140625" defaultRowHeight="12.75"/>
  <cols>
    <col min="1" max="1" width="48.7109375" style="1" customWidth="1"/>
    <col min="2" max="2" width="17.7109375" style="1" customWidth="1"/>
    <col min="3" max="3" width="16.140625" style="1" customWidth="1"/>
    <col min="4" max="16384" width="10.00390625" style="1" customWidth="1"/>
  </cols>
  <sheetData>
    <row r="1" spans="2:3" ht="32.25" customHeight="1">
      <c r="B1" s="2"/>
      <c r="C1" s="3" t="s">
        <v>20</v>
      </c>
    </row>
    <row r="2" spans="2:3" ht="32.25" customHeight="1">
      <c r="B2" s="2"/>
      <c r="C2" s="4"/>
    </row>
    <row r="3" spans="1:3" s="6" customFormat="1" ht="24.75" customHeight="1">
      <c r="A3" s="5" t="s">
        <v>17</v>
      </c>
      <c r="B3" s="5"/>
      <c r="C3" s="5"/>
    </row>
    <row r="4" spans="1:3" s="6" customFormat="1" ht="24.75" customHeight="1">
      <c r="A4" s="5" t="s">
        <v>1</v>
      </c>
      <c r="B4" s="5"/>
      <c r="C4" s="5"/>
    </row>
    <row r="5" spans="1:3" s="6" customFormat="1" ht="23.25" customHeight="1">
      <c r="A5" s="5" t="s">
        <v>21</v>
      </c>
      <c r="B5" s="5"/>
      <c r="C5" s="5"/>
    </row>
    <row r="6" ht="38.25" customHeight="1" thickBot="1">
      <c r="C6" s="7" t="s">
        <v>2</v>
      </c>
    </row>
    <row r="7" spans="1:3" s="11" customFormat="1" ht="44.25" customHeight="1" thickBot="1" thickTop="1">
      <c r="A7" s="8" t="s">
        <v>0</v>
      </c>
      <c r="B7" s="9" t="s">
        <v>3</v>
      </c>
      <c r="C7" s="10" t="s">
        <v>4</v>
      </c>
    </row>
    <row r="8" spans="1:3" s="15" customFormat="1" ht="12.75" customHeight="1" thickBot="1" thickTop="1">
      <c r="A8" s="12">
        <v>1</v>
      </c>
      <c r="B8" s="13">
        <v>2</v>
      </c>
      <c r="C8" s="14">
        <v>3</v>
      </c>
    </row>
    <row r="9" spans="1:3" s="19" customFormat="1" ht="13.5" customHeight="1" thickTop="1">
      <c r="A9" s="16"/>
      <c r="B9" s="17"/>
      <c r="C9" s="18"/>
    </row>
    <row r="10" spans="1:3" s="23" customFormat="1" ht="27" customHeight="1">
      <c r="A10" s="20" t="s">
        <v>5</v>
      </c>
      <c r="B10" s="21">
        <f>SUM(B12:B13)</f>
        <v>379981815</v>
      </c>
      <c r="C10" s="22">
        <f>SUM(C12:C13)</f>
        <v>182820903</v>
      </c>
    </row>
    <row r="11" spans="1:3" s="23" customFormat="1" ht="16.5" customHeight="1">
      <c r="A11" s="24" t="s">
        <v>6</v>
      </c>
      <c r="B11" s="21"/>
      <c r="C11" s="22"/>
    </row>
    <row r="12" spans="1:3" s="28" customFormat="1" ht="19.5" customHeight="1">
      <c r="A12" s="25" t="s">
        <v>18</v>
      </c>
      <c r="B12" s="26">
        <v>324647206</v>
      </c>
      <c r="C12" s="27">
        <f>174926645</f>
        <v>174926645</v>
      </c>
    </row>
    <row r="13" spans="1:3" s="28" customFormat="1" ht="19.5" customHeight="1">
      <c r="A13" s="25" t="s">
        <v>19</v>
      </c>
      <c r="B13" s="26">
        <v>55334609</v>
      </c>
      <c r="C13" s="27">
        <v>7894258</v>
      </c>
    </row>
    <row r="14" spans="1:3" s="23" customFormat="1" ht="27.75" customHeight="1">
      <c r="A14" s="20" t="s">
        <v>22</v>
      </c>
      <c r="B14" s="21">
        <f>SUM(B16:B17)</f>
        <v>447610255</v>
      </c>
      <c r="C14" s="22">
        <f>SUM(C16:C17)</f>
        <v>182511056</v>
      </c>
    </row>
    <row r="15" spans="1:3" s="23" customFormat="1" ht="16.5" customHeight="1">
      <c r="A15" s="24" t="s">
        <v>6</v>
      </c>
      <c r="B15" s="21"/>
      <c r="C15" s="22"/>
    </row>
    <row r="16" spans="1:3" s="28" customFormat="1" ht="19.5" customHeight="1">
      <c r="A16" s="25" t="s">
        <v>7</v>
      </c>
      <c r="B16" s="26">
        <v>326483058</v>
      </c>
      <c r="C16" s="27">
        <v>165873175</v>
      </c>
    </row>
    <row r="17" spans="1:3" s="28" customFormat="1" ht="19.5" customHeight="1">
      <c r="A17" s="25" t="s">
        <v>8</v>
      </c>
      <c r="B17" s="26">
        <v>121127197</v>
      </c>
      <c r="C17" s="27">
        <v>16637881</v>
      </c>
    </row>
    <row r="18" spans="1:3" s="32" customFormat="1" ht="28.5" customHeight="1">
      <c r="A18" s="29" t="s">
        <v>9</v>
      </c>
      <c r="B18" s="30">
        <f>B10-B14</f>
        <v>-67628440</v>
      </c>
      <c r="C18" s="31">
        <f>C10-C14</f>
        <v>309847</v>
      </c>
    </row>
    <row r="19" spans="1:3" s="23" customFormat="1" ht="44.25" customHeight="1">
      <c r="A19" s="20" t="s">
        <v>10</v>
      </c>
      <c r="B19" s="21">
        <f>B20-B24</f>
        <v>67628440</v>
      </c>
      <c r="C19" s="33">
        <f>C20-C24</f>
        <v>13999163</v>
      </c>
    </row>
    <row r="20" spans="1:3" s="36" customFormat="1" ht="22.5" customHeight="1">
      <c r="A20" s="24" t="s">
        <v>15</v>
      </c>
      <c r="B20" s="34">
        <f>SUM(B22:B23)</f>
        <v>79799140</v>
      </c>
      <c r="C20" s="35">
        <f>SUM(C22:C23)</f>
        <v>20085097</v>
      </c>
    </row>
    <row r="21" spans="1:3" s="36" customFormat="1" ht="22.5" customHeight="1">
      <c r="A21" s="24" t="s">
        <v>6</v>
      </c>
      <c r="B21" s="34"/>
      <c r="C21" s="35"/>
    </row>
    <row r="22" spans="1:3" s="28" customFormat="1" ht="18.75" customHeight="1">
      <c r="A22" s="25" t="s">
        <v>11</v>
      </c>
      <c r="B22" s="26">
        <v>60000000</v>
      </c>
      <c r="C22" s="37">
        <v>0</v>
      </c>
    </row>
    <row r="23" spans="1:6" s="28" customFormat="1" ht="18.75" customHeight="1">
      <c r="A23" s="25" t="s">
        <v>12</v>
      </c>
      <c r="B23" s="26">
        <v>19799140</v>
      </c>
      <c r="C23" s="37">
        <v>20085097</v>
      </c>
      <c r="D23" s="38"/>
      <c r="E23" s="38"/>
      <c r="F23" s="38"/>
    </row>
    <row r="24" spans="1:4" s="28" customFormat="1" ht="21" customHeight="1">
      <c r="A24" s="24" t="s">
        <v>16</v>
      </c>
      <c r="B24" s="26">
        <f>SUM(B26:B27)</f>
        <v>12170700</v>
      </c>
      <c r="C24" s="37">
        <f>SUM(C26:C27)</f>
        <v>6085934</v>
      </c>
      <c r="D24" s="38"/>
    </row>
    <row r="25" spans="1:3" s="36" customFormat="1" ht="22.5" customHeight="1">
      <c r="A25" s="24" t="s">
        <v>6</v>
      </c>
      <c r="B25" s="34"/>
      <c r="C25" s="39"/>
    </row>
    <row r="26" spans="1:3" s="28" customFormat="1" ht="26.25" customHeight="1" thickBot="1">
      <c r="A26" s="40" t="s">
        <v>13</v>
      </c>
      <c r="B26" s="41">
        <v>12170700</v>
      </c>
      <c r="C26" s="42">
        <v>6085934</v>
      </c>
    </row>
    <row r="27" spans="1:4" s="28" customFormat="1" ht="26.25" customHeight="1" hidden="1" thickBot="1">
      <c r="A27" s="40" t="s">
        <v>14</v>
      </c>
      <c r="B27" s="41">
        <v>0</v>
      </c>
      <c r="C27" s="42"/>
      <c r="D27" s="38"/>
    </row>
    <row r="28" spans="1:3" ht="18" thickTop="1">
      <c r="A28" s="43"/>
      <c r="B28" s="44"/>
      <c r="C28" s="45"/>
    </row>
    <row r="29" spans="1:3" ht="12.75">
      <c r="A29" s="48" t="s">
        <v>23</v>
      </c>
      <c r="C29" s="47"/>
    </row>
    <row r="30" spans="1:3" ht="12.75">
      <c r="A30" s="48" t="s">
        <v>24</v>
      </c>
      <c r="C30" s="47"/>
    </row>
    <row r="31" ht="12.75">
      <c r="A31" s="48" t="s">
        <v>25</v>
      </c>
    </row>
    <row r="32" ht="12.75">
      <c r="A32" s="46"/>
    </row>
    <row r="33" ht="12.75">
      <c r="A33" s="46"/>
    </row>
    <row r="34" ht="12.75">
      <c r="A34" s="46"/>
    </row>
    <row r="35" ht="12.75">
      <c r="A35" s="46"/>
    </row>
    <row r="36" ht="12.75">
      <c r="A36" s="46"/>
    </row>
    <row r="37" ht="12.75">
      <c r="A37" s="46"/>
    </row>
  </sheetData>
  <printOptions horizontalCentered="1"/>
  <pageMargins left="0" right="0" top="0.984251968503937" bottom="0.984251968503937" header="0.5118110236220472" footer="0.5118110236220472"/>
  <pageSetup firstPageNumber="85" useFirstPageNumber="1" horizontalDpi="300" verticalDpi="300" orientation="portrait" paperSize="9" r:id="rId1"/>
  <headerFooter alignWithMargins="0">
    <oddHeader>&amp;C&amp;"Calibri,Regular"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sulewska</cp:lastModifiedBy>
  <cp:lastPrinted>2010-08-19T10:24:27Z</cp:lastPrinted>
  <dcterms:created xsi:type="dcterms:W3CDTF">2000-02-21T11:24:54Z</dcterms:created>
  <dcterms:modified xsi:type="dcterms:W3CDTF">2010-09-03T08:27:54Z</dcterms:modified>
  <cp:category/>
  <cp:version/>
  <cp:contentType/>
  <cp:contentStatus/>
</cp:coreProperties>
</file>