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05" windowWidth="1879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<sst xmlns="http://schemas.openxmlformats.org/spreadsheetml/2006/main" count="38" uniqueCount="36">
  <si>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                 Tabela nr 19</t>
  </si>
  <si>
    <t xml:space="preserve">                       WYKONANIE   PLANU   DOCHODÓW  I  WYDATKÓW  DOCHODÓW  WŁASNYCH  JEDNOSTEK  BUDŻETOWYCH                                                                                 </t>
  </si>
  <si>
    <t xml:space="preserve">                                                                                                 NA  30  CZERWCA  2010  ROKU</t>
  </si>
  <si>
    <t>w złotych</t>
  </si>
  <si>
    <t>Lp.</t>
  </si>
  <si>
    <t>Wyszczególnienie</t>
  </si>
  <si>
    <t xml:space="preserve">stan              środków </t>
  </si>
  <si>
    <t>Dochody</t>
  </si>
  <si>
    <t>Wydatki</t>
  </si>
  <si>
    <t>na początek roku</t>
  </si>
  <si>
    <t>wykonanie                                  I pólrocze             2009</t>
  </si>
  <si>
    <t>Plan                        na 2010</t>
  </si>
  <si>
    <t>wykonanie                                  I pólrocze             2010</t>
  </si>
  <si>
    <t>% wykonania planu</t>
  </si>
  <si>
    <t>wykonanie                               I pólrocze             2009</t>
  </si>
  <si>
    <t>Plan                      na 2010</t>
  </si>
  <si>
    <t>wykonanie                               I pólrocze             2010</t>
  </si>
  <si>
    <r>
      <t xml:space="preserve"> </t>
    </r>
    <r>
      <rPr>
        <sz val="9"/>
        <rFont val="Calibri"/>
        <family val="2"/>
      </rPr>
      <t xml:space="preserve">na koniec                 I półrocza </t>
    </r>
    <r>
      <rPr>
        <sz val="8"/>
        <rFont val="Calibri"/>
        <family val="2"/>
      </rPr>
      <t xml:space="preserve">                          </t>
    </r>
    <r>
      <rPr>
        <sz val="7"/>
        <rFont val="Calibri"/>
        <family val="2"/>
      </rPr>
      <t>(3 + 6 -10)</t>
    </r>
  </si>
  <si>
    <t>1.</t>
  </si>
  <si>
    <t xml:space="preserve">Zarząd Dróg Miejskich </t>
  </si>
  <si>
    <t>2.</t>
  </si>
  <si>
    <t>Miejski Ośrodek Pomocy Społecznej</t>
  </si>
  <si>
    <t>3.</t>
  </si>
  <si>
    <t>Ośrodek Adopcyjno - Opiekuńczy</t>
  </si>
  <si>
    <t>4.</t>
  </si>
  <si>
    <t>Gminne jednostki oświatowe</t>
  </si>
  <si>
    <t>5.</t>
  </si>
  <si>
    <t>Powiatowe jednostki oświatowe</t>
  </si>
  <si>
    <t>z tego:</t>
  </si>
  <si>
    <t>dział 801</t>
  </si>
  <si>
    <t>dział 854</t>
  </si>
  <si>
    <t xml:space="preserve"> </t>
  </si>
  <si>
    <t xml:space="preserve">           R A Z E M</t>
  </si>
  <si>
    <t>Autor dokumentu: Agnieszka Sulewska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</si>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</sst>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Calibri"/>
      <family val="0"/>
    </font>
    <font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8" sqref="A18:H20"/>
    </sheetView>
  </sheetViews>
  <sheetFormatPr defaultColWidth="9.140625" defaultRowHeight="12.75"/>
  <cols>
    <col min="1" max="1" width="5.28125" style="1" customWidth="1"/>
    <col min="2" max="2" width="32.7109375" style="2" customWidth="1"/>
    <col min="3" max="3" width="11.00390625" style="2" customWidth="1"/>
    <col min="4" max="4" width="11.140625" style="2" customWidth="1"/>
    <col min="5" max="5" width="10.7109375" style="2" customWidth="1"/>
    <col min="6" max="6" width="10.57421875" style="2" customWidth="1"/>
    <col min="7" max="7" width="7.00390625" style="2" customWidth="1"/>
    <col min="8" max="8" width="11.57421875" style="2" customWidth="1"/>
    <col min="9" max="9" width="10.8515625" style="2" customWidth="1"/>
    <col min="10" max="10" width="10.421875" style="2" customWidth="1"/>
    <col min="11" max="11" width="8.7109375" style="2" customWidth="1"/>
    <col min="12" max="12" width="10.7109375" style="2" customWidth="1"/>
    <col min="13" max="59" width="0" style="2" hidden="1" customWidth="1"/>
    <col min="60" max="16384" width="9.140625" style="2" customWidth="1"/>
  </cols>
  <sheetData>
    <row r="1" ht="31.5" customHeight="1">
      <c r="K1" s="3" t="s">
        <v>0</v>
      </c>
    </row>
    <row r="2" ht="19.5" customHeight="1">
      <c r="A2" s="4" t="s">
        <v>1</v>
      </c>
    </row>
    <row r="3" spans="1:12" ht="20.25" customHeight="1">
      <c r="A3" s="4" t="s">
        <v>2</v>
      </c>
      <c r="L3" s="5"/>
    </row>
    <row r="4" spans="1:12" ht="27.75" customHeight="1" thickBot="1">
      <c r="A4" s="4"/>
      <c r="L4" s="6" t="s">
        <v>3</v>
      </c>
    </row>
    <row r="5" spans="1:12" ht="28.5" customHeight="1" thickBot="1" thickTop="1">
      <c r="A5" s="7" t="s">
        <v>4</v>
      </c>
      <c r="B5" s="8" t="s">
        <v>5</v>
      </c>
      <c r="C5" s="9" t="s">
        <v>6</v>
      </c>
      <c r="D5" s="10" t="s">
        <v>7</v>
      </c>
      <c r="E5" s="11"/>
      <c r="F5" s="12"/>
      <c r="G5" s="13"/>
      <c r="H5" s="11" t="s">
        <v>8</v>
      </c>
      <c r="I5" s="11"/>
      <c r="J5" s="12"/>
      <c r="K5" s="12"/>
      <c r="L5" s="9" t="s">
        <v>6</v>
      </c>
    </row>
    <row r="6" spans="1:12" s="22" customFormat="1" ht="39" customHeight="1" thickBot="1" thickTop="1">
      <c r="A6" s="14"/>
      <c r="B6" s="15"/>
      <c r="C6" s="16" t="s">
        <v>9</v>
      </c>
      <c r="D6" s="17" t="s">
        <v>10</v>
      </c>
      <c r="E6" s="18" t="s">
        <v>11</v>
      </c>
      <c r="F6" s="17" t="s">
        <v>12</v>
      </c>
      <c r="G6" s="19" t="s">
        <v>13</v>
      </c>
      <c r="H6" s="17" t="s">
        <v>14</v>
      </c>
      <c r="I6" s="18" t="s">
        <v>15</v>
      </c>
      <c r="J6" s="17" t="s">
        <v>16</v>
      </c>
      <c r="K6" s="20" t="s">
        <v>13</v>
      </c>
      <c r="L6" s="21" t="s">
        <v>17</v>
      </c>
    </row>
    <row r="7" spans="1:12" s="29" customFormat="1" ht="9.75" customHeight="1" thickBot="1" thickTop="1">
      <c r="A7" s="23">
        <v>1</v>
      </c>
      <c r="B7" s="24">
        <v>2</v>
      </c>
      <c r="C7" s="25">
        <v>3</v>
      </c>
      <c r="D7" s="26">
        <v>6</v>
      </c>
      <c r="E7" s="26">
        <v>5</v>
      </c>
      <c r="F7" s="26">
        <v>6</v>
      </c>
      <c r="G7" s="27">
        <v>7</v>
      </c>
      <c r="H7" s="26">
        <v>10</v>
      </c>
      <c r="I7" s="26">
        <v>9</v>
      </c>
      <c r="J7" s="26">
        <v>10</v>
      </c>
      <c r="K7" s="28">
        <v>11</v>
      </c>
      <c r="L7" s="25">
        <v>12</v>
      </c>
    </row>
    <row r="8" spans="1:12" s="37" customFormat="1" ht="30" customHeight="1" thickTop="1">
      <c r="A8" s="30" t="s">
        <v>18</v>
      </c>
      <c r="B8" s="31" t="s">
        <v>19</v>
      </c>
      <c r="C8" s="32">
        <v>141223.17</v>
      </c>
      <c r="D8" s="33">
        <v>993415</v>
      </c>
      <c r="E8" s="33">
        <v>3088000</v>
      </c>
      <c r="F8" s="33">
        <v>984527.9</v>
      </c>
      <c r="G8" s="34">
        <f aca="true" t="shared" si="0" ref="G8:G16">F8/E8*100</f>
        <v>31.882380181347152</v>
      </c>
      <c r="H8" s="33">
        <v>856625.29</v>
      </c>
      <c r="I8" s="33">
        <v>3229223.17</v>
      </c>
      <c r="J8" s="33">
        <v>634667.78</v>
      </c>
      <c r="K8" s="35">
        <f>J8/I8*100</f>
        <v>19.653884125945993</v>
      </c>
      <c r="L8" s="36">
        <f>C8+F8-J8</f>
        <v>491083.29000000004</v>
      </c>
    </row>
    <row r="9" spans="1:12" s="37" customFormat="1" ht="30" customHeight="1">
      <c r="A9" s="38" t="s">
        <v>20</v>
      </c>
      <c r="B9" s="39" t="s">
        <v>21</v>
      </c>
      <c r="C9" s="40">
        <v>2924.07</v>
      </c>
      <c r="D9" s="41">
        <v>2742.03</v>
      </c>
      <c r="E9" s="42">
        <v>7125</v>
      </c>
      <c r="F9" s="41">
        <v>7588.86</v>
      </c>
      <c r="G9" s="35">
        <f t="shared" si="0"/>
        <v>106.51031578947368</v>
      </c>
      <c r="H9" s="42">
        <v>1940.98</v>
      </c>
      <c r="I9" s="42">
        <v>7125</v>
      </c>
      <c r="J9" s="42">
        <v>1.57</v>
      </c>
      <c r="K9" s="35">
        <f>J9/I9*100</f>
        <v>0.022035087719298248</v>
      </c>
      <c r="L9" s="43">
        <f>C9+F9-J9</f>
        <v>10511.36</v>
      </c>
    </row>
    <row r="10" spans="1:12" s="37" customFormat="1" ht="30" customHeight="1">
      <c r="A10" s="38" t="s">
        <v>22</v>
      </c>
      <c r="B10" s="39" t="s">
        <v>23</v>
      </c>
      <c r="C10" s="40">
        <v>21134.76</v>
      </c>
      <c r="D10" s="41">
        <v>3300</v>
      </c>
      <c r="E10" s="42">
        <v>21000</v>
      </c>
      <c r="F10" s="41">
        <v>0</v>
      </c>
      <c r="G10" s="35">
        <f t="shared" si="0"/>
        <v>0</v>
      </c>
      <c r="H10" s="41">
        <v>1546</v>
      </c>
      <c r="I10" s="41">
        <v>23000</v>
      </c>
      <c r="J10" s="41">
        <v>985.17</v>
      </c>
      <c r="K10" s="35">
        <f>J10/I10*100</f>
        <v>4.283347826086956</v>
      </c>
      <c r="L10" s="44">
        <f>C10+F10-J10</f>
        <v>20149.59</v>
      </c>
    </row>
    <row r="11" spans="1:12" s="46" customFormat="1" ht="30" customHeight="1">
      <c r="A11" s="38" t="s">
        <v>24</v>
      </c>
      <c r="B11" s="39" t="s">
        <v>25</v>
      </c>
      <c r="C11" s="40">
        <v>19133.79</v>
      </c>
      <c r="D11" s="41">
        <v>5745</v>
      </c>
      <c r="E11" s="41">
        <v>1200</v>
      </c>
      <c r="F11" s="41">
        <v>1200</v>
      </c>
      <c r="G11" s="35">
        <f t="shared" si="0"/>
        <v>100</v>
      </c>
      <c r="H11" s="41">
        <v>10474</v>
      </c>
      <c r="I11" s="41">
        <v>20334</v>
      </c>
      <c r="J11" s="41">
        <v>10631</v>
      </c>
      <c r="K11" s="35">
        <f aca="true" t="shared" si="1" ref="K11:K16">J11/I11*100</f>
        <v>52.28189239697058</v>
      </c>
      <c r="L11" s="45">
        <f>C11+F11-J11</f>
        <v>9702.79</v>
      </c>
    </row>
    <row r="12" spans="1:12" s="46" customFormat="1" ht="27.75" customHeight="1" thickBot="1">
      <c r="A12" s="38" t="s">
        <v>26</v>
      </c>
      <c r="B12" s="39" t="s">
        <v>27</v>
      </c>
      <c r="C12" s="40">
        <v>38922.19</v>
      </c>
      <c r="D12" s="41">
        <v>459876</v>
      </c>
      <c r="E12" s="41">
        <v>944600</v>
      </c>
      <c r="F12" s="41">
        <v>431308.55</v>
      </c>
      <c r="G12" s="47">
        <f t="shared" si="0"/>
        <v>45.66044357399958</v>
      </c>
      <c r="H12" s="41">
        <v>458045</v>
      </c>
      <c r="I12" s="41">
        <v>983525</v>
      </c>
      <c r="J12" s="41">
        <v>385150.68</v>
      </c>
      <c r="K12" s="48">
        <f t="shared" si="1"/>
        <v>39.16023283597265</v>
      </c>
      <c r="L12" s="32">
        <f>C12+F12-J12</f>
        <v>85080.06</v>
      </c>
    </row>
    <row r="13" spans="1:12" s="5" customFormat="1" ht="16.5" customHeight="1" hidden="1">
      <c r="A13" s="49"/>
      <c r="B13" s="50" t="s">
        <v>28</v>
      </c>
      <c r="C13" s="32"/>
      <c r="D13" s="33"/>
      <c r="E13" s="33"/>
      <c r="F13" s="33"/>
      <c r="G13" s="51" t="e">
        <f t="shared" si="0"/>
        <v>#DIV/0!</v>
      </c>
      <c r="H13" s="33"/>
      <c r="I13" s="33"/>
      <c r="J13" s="33"/>
      <c r="K13" s="51" t="e">
        <f t="shared" si="1"/>
        <v>#DIV/0!</v>
      </c>
      <c r="L13" s="32"/>
    </row>
    <row r="14" spans="1:12" s="56" customFormat="1" ht="20.25" customHeight="1" hidden="1">
      <c r="A14" s="52"/>
      <c r="B14" s="53" t="s">
        <v>29</v>
      </c>
      <c r="C14" s="54">
        <v>89.7</v>
      </c>
      <c r="D14" s="55"/>
      <c r="E14" s="55"/>
      <c r="F14" s="55"/>
      <c r="G14" s="51" t="e">
        <f t="shared" si="0"/>
        <v>#DIV/0!</v>
      </c>
      <c r="H14" s="55"/>
      <c r="I14" s="55"/>
      <c r="J14" s="55"/>
      <c r="K14" s="51" t="e">
        <f t="shared" si="1"/>
        <v>#DIV/0!</v>
      </c>
      <c r="L14" s="54"/>
    </row>
    <row r="15" spans="1:12" s="56" customFormat="1" ht="20.25" customHeight="1" hidden="1">
      <c r="A15" s="52"/>
      <c r="B15" s="53" t="s">
        <v>30</v>
      </c>
      <c r="C15" s="54">
        <v>113.2</v>
      </c>
      <c r="D15" s="55"/>
      <c r="E15" s="55"/>
      <c r="F15" s="55"/>
      <c r="G15" s="51" t="e">
        <f t="shared" si="0"/>
        <v>#DIV/0!</v>
      </c>
      <c r="H15" s="55"/>
      <c r="I15" s="55"/>
      <c r="J15" s="55"/>
      <c r="K15" s="51" t="e">
        <f t="shared" si="1"/>
        <v>#DIV/0!</v>
      </c>
      <c r="L15" s="54"/>
    </row>
    <row r="16" spans="1:12" s="63" customFormat="1" ht="33.75" customHeight="1" thickBot="1" thickTop="1">
      <c r="A16" s="57" t="s">
        <v>31</v>
      </c>
      <c r="B16" s="58" t="s">
        <v>32</v>
      </c>
      <c r="C16" s="59">
        <f>SUM(C8:C12)</f>
        <v>223337.98000000004</v>
      </c>
      <c r="D16" s="60">
        <f>SUM(D8:D12)</f>
        <v>1465078.03</v>
      </c>
      <c r="E16" s="60">
        <f aca="true" t="shared" si="2" ref="E16:L16">SUM(E8:E12)</f>
        <v>4061925</v>
      </c>
      <c r="F16" s="60">
        <f>SUM(F8:F12)</f>
        <v>1424625.31</v>
      </c>
      <c r="G16" s="61">
        <f t="shared" si="0"/>
        <v>35.072664069375975</v>
      </c>
      <c r="H16" s="60">
        <f>SUM(H8:H12)</f>
        <v>1328631.27</v>
      </c>
      <c r="I16" s="60">
        <f t="shared" si="2"/>
        <v>4263207.17</v>
      </c>
      <c r="J16" s="60">
        <f t="shared" si="2"/>
        <v>1031436.2</v>
      </c>
      <c r="K16" s="62">
        <f t="shared" si="1"/>
        <v>24.19390282644885</v>
      </c>
      <c r="L16" s="59">
        <f t="shared" si="2"/>
        <v>616527.0900000001</v>
      </c>
    </row>
    <row r="17" spans="3:10" ht="15.75" customHeight="1" thickTop="1">
      <c r="C17" s="64"/>
      <c r="D17" s="64"/>
      <c r="E17" s="64"/>
      <c r="F17" s="64"/>
      <c r="G17" s="64"/>
      <c r="H17" s="64"/>
      <c r="I17" s="64"/>
      <c r="J17" s="64"/>
    </row>
    <row r="18" spans="1:10" ht="15.75">
      <c r="A18" s="65" t="s">
        <v>33</v>
      </c>
      <c r="B18" s="66"/>
      <c r="C18" s="66"/>
      <c r="D18" s="66"/>
      <c r="E18" s="66"/>
      <c r="F18" s="66"/>
      <c r="G18" s="66"/>
      <c r="H18" s="66"/>
      <c r="I18" s="64"/>
      <c r="J18" s="64"/>
    </row>
    <row r="19" spans="1:10" ht="15.75">
      <c r="A19" s="65" t="s">
        <v>34</v>
      </c>
      <c r="B19" s="66"/>
      <c r="C19" s="66"/>
      <c r="D19" s="66"/>
      <c r="E19" s="67"/>
      <c r="F19" s="67"/>
      <c r="G19" s="67"/>
      <c r="H19" s="67"/>
      <c r="I19" s="64"/>
      <c r="J19" s="64"/>
    </row>
    <row r="20" spans="1:10" ht="15.75">
      <c r="A20" s="65" t="s">
        <v>35</v>
      </c>
      <c r="B20" s="66"/>
      <c r="C20" s="66"/>
      <c r="D20" s="66"/>
      <c r="E20" s="67"/>
      <c r="F20" s="67"/>
      <c r="G20" s="67"/>
      <c r="H20" s="68"/>
      <c r="I20" s="64"/>
      <c r="J20" s="64"/>
    </row>
    <row r="21" spans="3:10" ht="15.75">
      <c r="C21" s="64"/>
      <c r="D21" s="64"/>
      <c r="E21" s="64"/>
      <c r="F21" s="64"/>
      <c r="G21" s="64"/>
      <c r="H21" s="64"/>
      <c r="I21" s="64"/>
      <c r="J21" s="64"/>
    </row>
    <row r="22" spans="3:10" ht="15.75">
      <c r="C22" s="64"/>
      <c r="D22" s="64"/>
      <c r="E22" s="64"/>
      <c r="F22" s="64"/>
      <c r="G22" s="64"/>
      <c r="H22" s="64"/>
      <c r="I22" s="64"/>
      <c r="J22" s="64"/>
    </row>
    <row r="23" spans="3:10" ht="15.75">
      <c r="C23" s="64"/>
      <c r="D23" s="64"/>
      <c r="E23" s="64"/>
      <c r="F23" s="64"/>
      <c r="G23" s="64"/>
      <c r="H23" s="64"/>
      <c r="I23" s="64"/>
      <c r="J23" s="64"/>
    </row>
    <row r="24" spans="3:10" ht="15.75">
      <c r="C24" s="64"/>
      <c r="D24" s="64"/>
      <c r="E24" s="64"/>
      <c r="F24" s="64"/>
      <c r="G24" s="64"/>
      <c r="H24" s="64"/>
      <c r="I24" s="64"/>
      <c r="J24" s="64"/>
    </row>
    <row r="25" spans="3:10" ht="15.75">
      <c r="C25" s="64"/>
      <c r="D25" s="64"/>
      <c r="E25" s="64"/>
      <c r="F25" s="64"/>
      <c r="G25" s="64"/>
      <c r="H25" s="64"/>
      <c r="I25" s="64"/>
      <c r="J25" s="64"/>
    </row>
  </sheetData>
  <mergeCells count="5">
    <mergeCell ref="A20:D20"/>
    <mergeCell ref="A5:A6"/>
    <mergeCell ref="B5:B6"/>
    <mergeCell ref="A18:H18"/>
    <mergeCell ref="A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2010-09-03T11:26:01Z</dcterms:created>
  <dcterms:modified xsi:type="dcterms:W3CDTF">2010-09-03T11:27:04Z</dcterms:modified>
  <cp:category/>
  <cp:version/>
  <cp:contentType/>
  <cp:contentStatus/>
</cp:coreProperties>
</file>