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40" windowWidth="19515" windowHeight="870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<sst xmlns="http://schemas.openxmlformats.org/spreadsheetml/2006/main" count="39" uniqueCount="34">
  <si>
    <t>Załącznik nr 12 do Uchwały</t>
  </si>
  <si>
    <t>Nr XLV / 533 / 2009</t>
  </si>
  <si>
    <t>Rady Miejskiej w Koszalinie</t>
  </si>
  <si>
    <t xml:space="preserve">z dnia 17 grudnia 2009 roku </t>
  </si>
  <si>
    <t>Załącznik nr 4 do Uchwały</t>
  </si>
  <si>
    <t>Nr             /           / 2011</t>
  </si>
  <si>
    <t>Rady Miejskiej  w Koszalinie</t>
  </si>
  <si>
    <t>z dnia .. stycznia 2011 r.</t>
  </si>
  <si>
    <t>BUDŻET   MIASTA   KOSZALINA</t>
  </si>
  <si>
    <t xml:space="preserve">NA   2011   ROK </t>
  </si>
  <si>
    <t>(zbiorczo)</t>
  </si>
  <si>
    <t>w złotych</t>
  </si>
  <si>
    <t>WYSZCZEGÓLNIENIE</t>
  </si>
  <si>
    <t>Kwota</t>
  </si>
  <si>
    <t xml:space="preserve">  I. Dochody ogółem:</t>
  </si>
  <si>
    <t xml:space="preserve">  III. Wydatki ogółem:</t>
  </si>
  <si>
    <t xml:space="preserve">  - wynik  ( I - III ) deficyt</t>
  </si>
  <si>
    <t xml:space="preserve">   z tego:</t>
  </si>
  <si>
    <t xml:space="preserve">   bieżące</t>
  </si>
  <si>
    <t xml:space="preserve">  - wynik  (nadwyżka)</t>
  </si>
  <si>
    <t xml:space="preserve">   majątkowe</t>
  </si>
  <si>
    <t xml:space="preserve">  - wynik  (deficyt)</t>
  </si>
  <si>
    <t xml:space="preserve">  II. Przychody</t>
  </si>
  <si>
    <t xml:space="preserve">  IV. Rozchody</t>
  </si>
  <si>
    <t xml:space="preserve"> -  sprzedaż papierów wartościowych</t>
  </si>
  <si>
    <t xml:space="preserve"> - spłata kredytów i pożyczek</t>
  </si>
  <si>
    <t xml:space="preserve"> -   transze pożyczek </t>
  </si>
  <si>
    <t xml:space="preserve"> - pożyczka dla MZK</t>
  </si>
  <si>
    <t xml:space="preserve"> -  przychody z tytułu innych rozliczeń krajowych</t>
  </si>
  <si>
    <t>OGÓŁEM   (I+II)</t>
  </si>
  <si>
    <t>OGÓŁEM   (III+IV)</t>
  </si>
  <si>
    <t>Autor dokumentu: Anna Żyła</t>
  </si>
  <si>
    <t>Wprowadził do BIP: Agnieszka Sulewska</t>
  </si>
  <si>
    <t>Data wprowadzenia do BIP: 02.12.2010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</si>
</sst>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18">
    <font>
      <sz val="10"/>
      <name val="Calibri"/>
      <family val="0"/>
    </font>
    <font>
      <b/>
      <sz val="13"/>
      <name val="Calibri"/>
      <family val="2"/>
    </font>
    <font>
      <b/>
      <sz val="14"/>
      <name val="Calibri"/>
      <family val="2"/>
    </font>
    <font>
      <b/>
      <i/>
      <sz val="13"/>
      <name val="Calibri"/>
      <family val="2"/>
    </font>
    <font>
      <b/>
      <i/>
      <sz val="14"/>
      <name val="Calibri"/>
      <family val="2"/>
    </font>
    <font>
      <i/>
      <sz val="10"/>
      <name val="Calibri"/>
      <family val="2"/>
    </font>
    <font>
      <b/>
      <sz val="7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9"/>
      <name val="Calibri"/>
      <family val="2"/>
    </font>
    <font>
      <b/>
      <i/>
      <sz val="10"/>
      <name val="Calibri"/>
      <family val="2"/>
    </font>
    <font>
      <b/>
      <sz val="12"/>
      <name val="Calibri"/>
      <family val="2"/>
    </font>
    <font>
      <i/>
      <sz val="11"/>
      <name val="Calibri"/>
      <family val="2"/>
    </font>
    <font>
      <sz val="12"/>
      <name val="Calibri"/>
      <family val="2"/>
    </font>
    <font>
      <b/>
      <i/>
      <sz val="11"/>
      <name val="Calibri"/>
      <family val="2"/>
    </font>
    <font>
      <b/>
      <i/>
      <sz val="12"/>
      <name val="Calibri"/>
      <family val="2"/>
    </font>
    <font>
      <b/>
      <sz val="10"/>
      <name val="Calibri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double"/>
      <right style="thin"/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Font="1" applyAlignment="1">
      <alignment vertical="center"/>
    </xf>
    <xf numFmtId="0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vertical="top"/>
      <protection locked="0"/>
    </xf>
    <xf numFmtId="0" fontId="1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5" fillId="0" borderId="0" xfId="0" applyFont="1" applyAlignment="1">
      <alignment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6" xfId="0" applyFont="1" applyBorder="1" applyAlignment="1">
      <alignment vertical="center"/>
    </xf>
    <xf numFmtId="3" fontId="7" fillId="0" borderId="7" xfId="0" applyNumberFormat="1" applyFont="1" applyBorder="1" applyAlignment="1">
      <alignment vertical="center"/>
    </xf>
    <xf numFmtId="3" fontId="7" fillId="0" borderId="8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3" fontId="5" fillId="0" borderId="7" xfId="0" applyNumberFormat="1" applyFont="1" applyBorder="1" applyAlignment="1">
      <alignment vertical="center"/>
    </xf>
    <xf numFmtId="3" fontId="5" fillId="0" borderId="8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3" fontId="10" fillId="0" borderId="7" xfId="0" applyNumberFormat="1" applyFont="1" applyBorder="1" applyAlignment="1">
      <alignment vertical="center"/>
    </xf>
    <xf numFmtId="3" fontId="10" fillId="0" borderId="8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3" fontId="7" fillId="0" borderId="10" xfId="0" applyNumberFormat="1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3" fontId="7" fillId="0" borderId="12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3" fontId="11" fillId="0" borderId="8" xfId="0" applyNumberFormat="1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3" fontId="7" fillId="0" borderId="15" xfId="0" applyNumberFormat="1" applyFont="1" applyBorder="1" applyAlignment="1">
      <alignment vertical="center"/>
    </xf>
    <xf numFmtId="3" fontId="7" fillId="0" borderId="16" xfId="0" applyNumberFormat="1" applyFont="1" applyBorder="1" applyAlignment="1">
      <alignment vertical="center"/>
    </xf>
    <xf numFmtId="0" fontId="5" fillId="0" borderId="6" xfId="0" applyFont="1" applyBorder="1" applyAlignment="1">
      <alignment vertical="center" wrapText="1"/>
    </xf>
    <xf numFmtId="3" fontId="5" fillId="0" borderId="7" xfId="0" applyNumberFormat="1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3" fontId="12" fillId="0" borderId="3" xfId="0" applyNumberFormat="1" applyFont="1" applyBorder="1" applyAlignment="1">
      <alignment vertical="center"/>
    </xf>
    <xf numFmtId="3" fontId="12" fillId="0" borderId="3" xfId="0" applyNumberFormat="1" applyFont="1" applyBorder="1" applyAlignment="1">
      <alignment vertical="center" wrapText="1"/>
    </xf>
    <xf numFmtId="3" fontId="12" fillId="0" borderId="5" xfId="0" applyNumberFormat="1" applyFont="1" applyBorder="1" applyAlignment="1">
      <alignment vertical="center"/>
    </xf>
    <xf numFmtId="0" fontId="12" fillId="0" borderId="0" xfId="0" applyFont="1" applyAlignment="1">
      <alignment/>
    </xf>
    <xf numFmtId="0" fontId="10" fillId="0" borderId="0" xfId="0" applyNumberFormat="1" applyFont="1" applyFill="1" applyBorder="1" applyAlignment="1" applyProtection="1">
      <alignment/>
      <protection/>
    </xf>
    <xf numFmtId="3" fontId="12" fillId="0" borderId="0" xfId="0" applyNumberFormat="1" applyFont="1" applyAlignment="1">
      <alignment/>
    </xf>
    <xf numFmtId="0" fontId="12" fillId="0" borderId="0" xfId="0" applyFont="1" applyAlignment="1">
      <alignment/>
    </xf>
    <xf numFmtId="3" fontId="14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3" fontId="13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15" fillId="0" borderId="0" xfId="0" applyNumberFormat="1" applyFont="1" applyAlignment="1">
      <alignment wrapText="1"/>
    </xf>
    <xf numFmtId="3" fontId="16" fillId="0" borderId="0" xfId="0" applyNumberFormat="1" applyFont="1" applyAlignment="1">
      <alignment vertical="center"/>
    </xf>
    <xf numFmtId="164" fontId="14" fillId="0" borderId="0" xfId="0" applyNumberFormat="1" applyFont="1" applyAlignment="1">
      <alignment vertical="center"/>
    </xf>
    <xf numFmtId="164" fontId="12" fillId="0" borderId="0" xfId="0" applyNumberFormat="1" applyFont="1" applyAlignment="1">
      <alignment/>
    </xf>
    <xf numFmtId="0" fontId="14" fillId="0" borderId="0" xfId="0" applyFont="1" applyAlignment="1">
      <alignment vertical="center"/>
    </xf>
    <xf numFmtId="0" fontId="14" fillId="0" borderId="0" xfId="0" applyFont="1" applyAlignment="1">
      <alignment/>
    </xf>
    <xf numFmtId="0" fontId="17" fillId="0" borderId="0" xfId="0" applyFont="1" applyAlignment="1">
      <alignment/>
    </xf>
    <xf numFmtId="164" fontId="17" fillId="0" borderId="0" xfId="0" applyNumberFormat="1" applyFont="1" applyAlignment="1">
      <alignment/>
    </xf>
    <xf numFmtId="0" fontId="8" fillId="0" borderId="0" xfId="0" applyFont="1" applyAlignment="1">
      <alignment vertical="center" wrapText="1"/>
    </xf>
    <xf numFmtId="164" fontId="7" fillId="0" borderId="0" xfId="0" applyNumberFormat="1" applyFont="1" applyAlignment="1">
      <alignment vertical="center"/>
    </xf>
    <xf numFmtId="164" fontId="8" fillId="0" borderId="0" xfId="0" applyNumberFormat="1" applyFont="1" applyAlignment="1">
      <alignment vertical="center"/>
    </xf>
    <xf numFmtId="0" fontId="8" fillId="0" borderId="0" xfId="0" applyFont="1" applyAlignment="1">
      <alignment wrapText="1"/>
    </xf>
    <xf numFmtId="164" fontId="12" fillId="0" borderId="0" xfId="0" applyNumberFormat="1" applyFont="1" applyAlignment="1">
      <alignment vertical="center"/>
    </xf>
    <xf numFmtId="0" fontId="8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1"/>
  <sheetViews>
    <sheetView tabSelected="1" workbookViewId="0" topLeftCell="A17">
      <selection activeCell="A32" sqref="A32"/>
    </sheetView>
  </sheetViews>
  <sheetFormatPr defaultColWidth="9.140625" defaultRowHeight="12.75"/>
  <cols>
    <col min="1" max="1" width="26.140625" style="1" customWidth="1"/>
    <col min="2" max="2" width="18.7109375" style="1" customWidth="1"/>
    <col min="3" max="3" width="25.28125" style="1" customWidth="1"/>
    <col min="4" max="4" width="18.7109375" style="1" customWidth="1"/>
    <col min="5" max="16384" width="9.140625" style="1" customWidth="1"/>
  </cols>
  <sheetData>
    <row r="1" spans="3:4" ht="12.75" hidden="1">
      <c r="C1" s="2"/>
      <c r="D1" s="2" t="s">
        <v>0</v>
      </c>
    </row>
    <row r="2" spans="3:4" ht="12.75" hidden="1">
      <c r="C2" s="3"/>
      <c r="D2" s="3" t="s">
        <v>1</v>
      </c>
    </row>
    <row r="3" spans="3:4" ht="12.75" hidden="1">
      <c r="C3" s="3"/>
      <c r="D3" s="3" t="s">
        <v>2</v>
      </c>
    </row>
    <row r="4" spans="3:4" ht="12.75" hidden="1">
      <c r="C4" s="3"/>
      <c r="D4" s="3" t="s">
        <v>3</v>
      </c>
    </row>
    <row r="5" spans="3:4" ht="12.75">
      <c r="C5" s="4" t="s">
        <v>4</v>
      </c>
      <c r="D5" s="3"/>
    </row>
    <row r="6" spans="3:4" ht="12.75">
      <c r="C6" s="4" t="s">
        <v>5</v>
      </c>
      <c r="D6" s="3"/>
    </row>
    <row r="7" spans="3:4" ht="12.75">
      <c r="C7" s="5" t="s">
        <v>6</v>
      </c>
      <c r="D7" s="3"/>
    </row>
    <row r="8" spans="3:4" ht="12.75">
      <c r="C8" s="6" t="s">
        <v>7</v>
      </c>
      <c r="D8" s="3"/>
    </row>
    <row r="9" spans="3:4" ht="12.75">
      <c r="C9" s="3"/>
      <c r="D9" s="3"/>
    </row>
    <row r="10" spans="1:4" ht="22.5" customHeight="1">
      <c r="A10" s="7" t="s">
        <v>8</v>
      </c>
      <c r="B10" s="8"/>
      <c r="C10" s="8"/>
      <c r="D10" s="8"/>
    </row>
    <row r="11" spans="1:4" ht="21" customHeight="1">
      <c r="A11" s="7" t="s">
        <v>9</v>
      </c>
      <c r="B11" s="8"/>
      <c r="C11" s="8"/>
      <c r="D11" s="8"/>
    </row>
    <row r="12" spans="1:4" s="11" customFormat="1" ht="19.5" customHeight="1">
      <c r="A12" s="9" t="s">
        <v>10</v>
      </c>
      <c r="B12" s="10"/>
      <c r="C12" s="10"/>
      <c r="D12" s="10"/>
    </row>
    <row r="13" spans="1:4" s="13" customFormat="1" ht="12.75" customHeight="1">
      <c r="A13" s="12"/>
      <c r="D13" s="14" t="s">
        <v>11</v>
      </c>
    </row>
    <row r="14" spans="1:4" s="13" customFormat="1" ht="12.75" customHeight="1" thickBot="1">
      <c r="A14" s="12"/>
      <c r="D14" s="14"/>
    </row>
    <row r="15" spans="1:4" s="19" customFormat="1" ht="26.25" customHeight="1" thickBot="1" thickTop="1">
      <c r="A15" s="15" t="s">
        <v>12</v>
      </c>
      <c r="B15" s="16" t="s">
        <v>13</v>
      </c>
      <c r="C15" s="17" t="s">
        <v>12</v>
      </c>
      <c r="D15" s="18" t="s">
        <v>13</v>
      </c>
    </row>
    <row r="16" spans="1:4" s="23" customFormat="1" ht="12.75" customHeight="1" thickBot="1" thickTop="1">
      <c r="A16" s="20">
        <v>1</v>
      </c>
      <c r="B16" s="21">
        <v>2</v>
      </c>
      <c r="C16" s="21">
        <v>3</v>
      </c>
      <c r="D16" s="22">
        <v>4</v>
      </c>
    </row>
    <row r="17" spans="1:4" s="27" customFormat="1" ht="24.75" customHeight="1" thickTop="1">
      <c r="A17" s="24" t="s">
        <v>14</v>
      </c>
      <c r="B17" s="25">
        <f>B20+B22</f>
        <v>426239700</v>
      </c>
      <c r="C17" s="25" t="s">
        <v>15</v>
      </c>
      <c r="D17" s="26">
        <f>512414800</f>
        <v>512414800</v>
      </c>
    </row>
    <row r="18" spans="1:4" s="31" customFormat="1" ht="21" customHeight="1">
      <c r="A18" s="28" t="s">
        <v>16</v>
      </c>
      <c r="B18" s="29">
        <f>B21+B23</f>
        <v>-86175100</v>
      </c>
      <c r="C18" s="29"/>
      <c r="D18" s="30"/>
    </row>
    <row r="19" spans="1:4" s="35" customFormat="1" ht="28.5" customHeight="1">
      <c r="A19" s="32" t="s">
        <v>17</v>
      </c>
      <c r="B19" s="33"/>
      <c r="C19" s="33" t="s">
        <v>17</v>
      </c>
      <c r="D19" s="34"/>
    </row>
    <row r="20" spans="1:4" s="40" customFormat="1" ht="17.25" customHeight="1">
      <c r="A20" s="36" t="s">
        <v>18</v>
      </c>
      <c r="B20" s="37">
        <f>342877018+969200+606000+100000-18</f>
        <v>344552200</v>
      </c>
      <c r="C20" s="38" t="s">
        <v>18</v>
      </c>
      <c r="D20" s="39">
        <v>344513800</v>
      </c>
    </row>
    <row r="21" spans="1:4" s="31" customFormat="1" ht="33.75" customHeight="1">
      <c r="A21" s="28" t="s">
        <v>19</v>
      </c>
      <c r="B21" s="29">
        <f>B20-D20</f>
        <v>38400</v>
      </c>
      <c r="C21" s="41"/>
      <c r="D21" s="42"/>
    </row>
    <row r="22" spans="1:4" s="40" customFormat="1" ht="17.25" customHeight="1">
      <c r="A22" s="36" t="s">
        <v>20</v>
      </c>
      <c r="B22" s="37">
        <f>79687475+2000000+25</f>
        <v>81687500</v>
      </c>
      <c r="C22" s="38" t="s">
        <v>20</v>
      </c>
      <c r="D22" s="39">
        <f>D17-D20</f>
        <v>167901000</v>
      </c>
    </row>
    <row r="23" spans="1:4" s="31" customFormat="1" ht="33.75" customHeight="1" thickBot="1">
      <c r="A23" s="28" t="s">
        <v>21</v>
      </c>
      <c r="B23" s="29">
        <f>B22-D22</f>
        <v>-86213500</v>
      </c>
      <c r="C23" s="29"/>
      <c r="D23" s="30"/>
    </row>
    <row r="24" spans="1:4" s="27" customFormat="1" ht="30.75" customHeight="1" thickTop="1">
      <c r="A24" s="43" t="s">
        <v>22</v>
      </c>
      <c r="B24" s="44">
        <f>SUM(B25:B27)</f>
        <v>105321600</v>
      </c>
      <c r="C24" s="44" t="s">
        <v>23</v>
      </c>
      <c r="D24" s="45">
        <f>SUM(D25:D27)</f>
        <v>19146500</v>
      </c>
    </row>
    <row r="25" spans="1:4" s="27" customFormat="1" ht="32.25" customHeight="1">
      <c r="A25" s="46" t="s">
        <v>24</v>
      </c>
      <c r="B25" s="29">
        <v>85000000</v>
      </c>
      <c r="C25" s="47" t="s">
        <v>25</v>
      </c>
      <c r="D25" s="30">
        <v>17146500</v>
      </c>
    </row>
    <row r="26" spans="1:4" s="27" customFormat="1" ht="30.75" customHeight="1">
      <c r="A26" s="46" t="s">
        <v>26</v>
      </c>
      <c r="B26" s="29">
        <v>4960000</v>
      </c>
      <c r="C26" s="47" t="s">
        <v>27</v>
      </c>
      <c r="D26" s="30">
        <v>2000000</v>
      </c>
    </row>
    <row r="27" spans="1:4" s="31" customFormat="1" ht="44.25" customHeight="1" thickBot="1">
      <c r="A27" s="46" t="s">
        <v>28</v>
      </c>
      <c r="B27" s="29">
        <f>16000000-100000-538400</f>
        <v>15361600</v>
      </c>
      <c r="C27" s="47"/>
      <c r="D27" s="30"/>
    </row>
    <row r="28" spans="1:4" s="52" customFormat="1" ht="30" customHeight="1" thickBot="1" thickTop="1">
      <c r="A28" s="48" t="s">
        <v>29</v>
      </c>
      <c r="B28" s="49">
        <f>SUM(B17+B24)</f>
        <v>531561300</v>
      </c>
      <c r="C28" s="50" t="s">
        <v>30</v>
      </c>
      <c r="D28" s="51">
        <f>D17+D24</f>
        <v>531561300</v>
      </c>
    </row>
    <row r="29" ht="13.5" thickTop="1">
      <c r="A29" s="53"/>
    </row>
    <row r="30" spans="1:2" s="55" customFormat="1" ht="15.75">
      <c r="A30" s="75" t="s">
        <v>31</v>
      </c>
      <c r="B30" s="54"/>
    </row>
    <row r="31" spans="1:2" s="55" customFormat="1" ht="15.75">
      <c r="A31" s="75" t="s">
        <v>32</v>
      </c>
      <c r="B31" s="54"/>
    </row>
    <row r="32" spans="1:2" s="56" customFormat="1" ht="15.75">
      <c r="A32" s="75" t="s">
        <v>33</v>
      </c>
      <c r="B32" s="54"/>
    </row>
    <row r="33" s="56" customFormat="1" ht="15.75">
      <c r="B33" s="54"/>
    </row>
    <row r="34" s="56" customFormat="1" ht="15.75">
      <c r="B34" s="57"/>
    </row>
    <row r="35" spans="1:2" s="56" customFormat="1" ht="15.75">
      <c r="A35" s="58"/>
      <c r="B35" s="57"/>
    </row>
    <row r="36" s="59" customFormat="1" ht="15"/>
    <row r="37" s="59" customFormat="1" ht="15"/>
    <row r="38" s="59" customFormat="1" ht="15"/>
    <row r="39" s="59" customFormat="1" ht="15"/>
    <row r="40" s="59" customFormat="1" ht="15"/>
    <row r="41" spans="1:3" s="56" customFormat="1" ht="15.75">
      <c r="A41" s="60"/>
      <c r="B41" s="61"/>
      <c r="C41" s="62"/>
    </row>
    <row r="42" ht="21" customHeight="1">
      <c r="C42" s="13"/>
    </row>
    <row r="43" spans="1:3" s="65" customFormat="1" ht="15.75">
      <c r="A43" s="55"/>
      <c r="B43" s="63"/>
      <c r="C43" s="64"/>
    </row>
    <row r="44" spans="1:3" ht="15.75" customHeight="1">
      <c r="A44" s="66"/>
      <c r="B44" s="67"/>
      <c r="C44" s="13"/>
    </row>
    <row r="45" spans="1:2" s="19" customFormat="1" ht="36" customHeight="1">
      <c r="A45" s="68"/>
      <c r="B45" s="69"/>
    </row>
    <row r="46" spans="1:2" s="19" customFormat="1" ht="15">
      <c r="A46" s="68"/>
      <c r="B46" s="70"/>
    </row>
    <row r="47" spans="1:2" s="19" customFormat="1" ht="15">
      <c r="A47" s="68"/>
      <c r="B47" s="70"/>
    </row>
    <row r="48" spans="1:2" s="19" customFormat="1" ht="15">
      <c r="A48" s="68"/>
      <c r="B48" s="70"/>
    </row>
    <row r="49" spans="1:3" s="73" customFormat="1" ht="17.25" customHeight="1">
      <c r="A49" s="71"/>
      <c r="B49" s="72"/>
      <c r="C49" s="70"/>
    </row>
    <row r="50" spans="1:3" ht="12.75">
      <c r="A50" s="74"/>
      <c r="B50" s="2"/>
      <c r="C50" s="2"/>
    </row>
    <row r="51" ht="12.75">
      <c r="A51" s="74"/>
    </row>
  </sheetData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sulewska</dc:creator>
  <cp:keywords/>
  <dc:description/>
  <cp:lastModifiedBy>sulewska</cp:lastModifiedBy>
  <dcterms:created xsi:type="dcterms:W3CDTF">2010-11-30T10:26:03Z</dcterms:created>
  <dcterms:modified xsi:type="dcterms:W3CDTF">2010-12-02T09:11:08Z</dcterms:modified>
  <cp:category/>
  <cp:version/>
  <cp:contentType/>
  <cp:contentStatus/>
</cp:coreProperties>
</file>