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activeTab="0"/>
  </bookViews>
  <sheets>
    <sheet name="Arkusz1" sheetId="1" r:id="rId1"/>
  </sheets>
  <definedNames>
    <definedName name="_xlnm.Print_Titles" localSheetId="0">'Arkusz1'!$9:$11</definedName>
  </definedNames>
  <calcPr fullCalcOnLoad="1"/>
</workbook>
</file>

<file path=xl/sharedStrings.xml><?xml version="1.0" encoding="utf-8"?>
<sst xmlns="http://schemas.openxmlformats.org/spreadsheetml/2006/main" count="68" uniqueCount="65">
  <si>
    <t>Dział</t>
  </si>
  <si>
    <t>Treść</t>
  </si>
  <si>
    <t xml:space="preserve">DOTACJE </t>
  </si>
  <si>
    <t>OTRZYMANE</t>
  </si>
  <si>
    <t>UDZIELONE</t>
  </si>
  <si>
    <t>TRANSPORT I ŁĄCZNOŚĆ</t>
  </si>
  <si>
    <t>ADMINISTRACJA PUBLICZNA</t>
  </si>
  <si>
    <t>Starostwo Powiatowe w Koszalinie</t>
  </si>
  <si>
    <t>SZKOLNICTWO WYŻSZE</t>
  </si>
  <si>
    <t>Urząd Marszałkowski w Szczecinie</t>
  </si>
  <si>
    <t>OCHRONA ZDROWIA</t>
  </si>
  <si>
    <t>POMOC SPOŁECZNA</t>
  </si>
  <si>
    <t xml:space="preserve">Powiat: </t>
  </si>
  <si>
    <t>Białogard</t>
  </si>
  <si>
    <t>Człuchów</t>
  </si>
  <si>
    <t>Drawsko Pomorskie</t>
  </si>
  <si>
    <t>Elbląg</t>
  </si>
  <si>
    <t>Gdańsk</t>
  </si>
  <si>
    <t>Gryfice</t>
  </si>
  <si>
    <t>Goleniów</t>
  </si>
  <si>
    <t>Kalisz</t>
  </si>
  <si>
    <t>Kolsk</t>
  </si>
  <si>
    <t>Kołobrzeg</t>
  </si>
  <si>
    <t>Koszalin</t>
  </si>
  <si>
    <t>Łobez</t>
  </si>
  <si>
    <t>Myślibórz</t>
  </si>
  <si>
    <t>Nowy Sącz</t>
  </si>
  <si>
    <t>Płock</t>
  </si>
  <si>
    <t>Poznań</t>
  </si>
  <si>
    <t>Pruszków</t>
  </si>
  <si>
    <t>Sławno</t>
  </si>
  <si>
    <t>Słupsk</t>
  </si>
  <si>
    <t>Stargard Szczeciński</t>
  </si>
  <si>
    <t>Suwałki</t>
  </si>
  <si>
    <t>Szczecinek</t>
  </si>
  <si>
    <t>Szczecin</t>
  </si>
  <si>
    <t>Świdwin</t>
  </si>
  <si>
    <t>Wałcz</t>
  </si>
  <si>
    <t>Warszawa</t>
  </si>
  <si>
    <t>Września</t>
  </si>
  <si>
    <t>POZOSTAŁE ZADANIA W ZAKRESIE POLITYKI SPOŁECZNEJ</t>
  </si>
  <si>
    <t>KULTURA I OCHRONA DZIEDZICTWA NARODOWEGO</t>
  </si>
  <si>
    <t>OGÓŁEM</t>
  </si>
  <si>
    <t>Koło</t>
  </si>
  <si>
    <t>Świecko</t>
  </si>
  <si>
    <t>Białystok</t>
  </si>
  <si>
    <t>Żywiec</t>
  </si>
  <si>
    <t>Autor dokumentu: Agnieszka Sulewska</t>
  </si>
  <si>
    <t>Wprowadził do BIP: Agnieszka Sulewska</t>
  </si>
  <si>
    <t xml:space="preserve"> `</t>
  </si>
  <si>
    <t>Nowy Dwór Gdański</t>
  </si>
  <si>
    <t>Złotów</t>
  </si>
  <si>
    <t>Gorzów</t>
  </si>
  <si>
    <t>Chrzanów</t>
  </si>
  <si>
    <t>Chodzież</t>
  </si>
  <si>
    <t>Bytów</t>
  </si>
  <si>
    <t>DOTACJE OTRZYMANE Z BUDŻETU JEDNOSTEK SAMORZĄDU TERYTORIALNEGO  ORAZ  UDZIELONE INNYM JEDNOSTKOM SAMORZĄDU TERYTORIALNEGO                                               W  2010 ROKU</t>
  </si>
  <si>
    <t>Strzelin</t>
  </si>
  <si>
    <t>Gostyń</t>
  </si>
  <si>
    <t>Częstochowa</t>
  </si>
  <si>
    <t>Wołów</t>
  </si>
  <si>
    <t>Gdynia</t>
  </si>
  <si>
    <t>Głubczyce</t>
  </si>
  <si>
    <t>Powiat Koszaliński - przejęcie od Skarbu Państwa lotniska w Zegrzu Pomorskim</t>
  </si>
  <si>
    <t>Data wprowadzenia do BIP:03.03.2011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</si>
</sst>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8"/>
  <sheetViews>
    <sheetView tabSelected="1" workbookViewId="0" topLeftCell="A1">
      <selection activeCell="B74" sqref="B74"/>
    </sheetView>
  </sheetViews>
  <sheetFormatPr defaultColWidth="9.00390625" defaultRowHeight="12.75"/>
  <cols>
    <col min="1" max="1" width="9.125" style="3" customWidth="1"/>
    <col min="2" max="2" width="7.125" style="3" customWidth="1"/>
    <col min="3" max="3" width="26.75390625" style="3" customWidth="1"/>
    <col min="4" max="4" width="20.875" style="3" customWidth="1"/>
    <col min="5" max="5" width="20.125" style="3" customWidth="1"/>
    <col min="6" max="6" width="8.625" style="3" customWidth="1"/>
    <col min="7" max="7" width="0.37109375" style="3" hidden="1" customWidth="1"/>
    <col min="8" max="8" width="9.125" style="3" hidden="1" customWidth="1"/>
    <col min="9" max="9" width="9.00390625" style="3" hidden="1" customWidth="1"/>
    <col min="10" max="10" width="9.125" style="3" hidden="1" customWidth="1"/>
    <col min="11" max="11" width="4.625" style="3" hidden="1" customWidth="1"/>
    <col min="12" max="16384" width="9.125" style="3" customWidth="1"/>
  </cols>
  <sheetData>
    <row r="2" spans="2:10" ht="9.75" customHeight="1">
      <c r="B2" s="1"/>
      <c r="C2" s="2"/>
      <c r="D2" s="2"/>
      <c r="E2" s="2"/>
      <c r="F2" s="2"/>
      <c r="G2" s="2"/>
      <c r="H2" s="2"/>
      <c r="I2" s="2"/>
      <c r="J2" s="2"/>
    </row>
    <row r="3" spans="2:10" ht="12.75" customHeight="1">
      <c r="B3" s="46" t="s">
        <v>56</v>
      </c>
      <c r="C3" s="46"/>
      <c r="D3" s="46"/>
      <c r="E3" s="46"/>
      <c r="F3" s="2"/>
      <c r="G3" s="2"/>
      <c r="H3" s="2"/>
      <c r="I3" s="2"/>
      <c r="J3" s="2"/>
    </row>
    <row r="4" spans="2:10" ht="12.75" customHeight="1">
      <c r="B4" s="46"/>
      <c r="C4" s="46"/>
      <c r="D4" s="46"/>
      <c r="E4" s="46"/>
      <c r="F4" s="2"/>
      <c r="G4" s="2"/>
      <c r="H4" s="2"/>
      <c r="I4" s="2"/>
      <c r="J4" s="2"/>
    </row>
    <row r="5" spans="2:10" ht="39" customHeight="1">
      <c r="B5" s="46"/>
      <c r="C5" s="46"/>
      <c r="D5" s="46"/>
      <c r="E5" s="46"/>
      <c r="F5" s="2"/>
      <c r="G5" s="2"/>
      <c r="H5" s="2"/>
      <c r="I5" s="2"/>
      <c r="J5" s="2"/>
    </row>
    <row r="8" ht="24.75" customHeight="1" thickBot="1"/>
    <row r="9" spans="2:5" ht="19.5" customHeight="1" thickTop="1">
      <c r="B9" s="47" t="s">
        <v>0</v>
      </c>
      <c r="C9" s="49" t="s">
        <v>1</v>
      </c>
      <c r="D9" s="51" t="s">
        <v>2</v>
      </c>
      <c r="E9" s="52"/>
    </row>
    <row r="10" spans="2:5" ht="21" customHeight="1" thickBot="1">
      <c r="B10" s="48"/>
      <c r="C10" s="50"/>
      <c r="D10" s="4" t="s">
        <v>3</v>
      </c>
      <c r="E10" s="5" t="s">
        <v>4</v>
      </c>
    </row>
    <row r="11" spans="2:5" ht="13.5" customHeight="1" thickBot="1" thickTop="1">
      <c r="B11" s="6">
        <v>1</v>
      </c>
      <c r="C11" s="7">
        <v>2</v>
      </c>
      <c r="D11" s="7">
        <v>3</v>
      </c>
      <c r="E11" s="8">
        <v>4</v>
      </c>
    </row>
    <row r="12" spans="2:5" ht="18" customHeight="1" thickTop="1">
      <c r="B12" s="9">
        <v>600</v>
      </c>
      <c r="C12" s="10" t="s">
        <v>5</v>
      </c>
      <c r="D12" s="11"/>
      <c r="E12" s="12">
        <f>E13</f>
        <v>10339</v>
      </c>
    </row>
    <row r="13" spans="2:5" ht="38.25">
      <c r="B13" s="13"/>
      <c r="C13" s="53" t="s">
        <v>63</v>
      </c>
      <c r="D13" s="14"/>
      <c r="E13" s="15">
        <v>10339</v>
      </c>
    </row>
    <row r="14" spans="2:5" s="19" customFormat="1" ht="16.5" customHeight="1">
      <c r="B14" s="16">
        <v>750</v>
      </c>
      <c r="C14" s="17" t="s">
        <v>6</v>
      </c>
      <c r="D14" s="17"/>
      <c r="E14" s="18">
        <f>E15</f>
        <v>15000</v>
      </c>
    </row>
    <row r="15" spans="2:5" ht="25.5" customHeight="1">
      <c r="B15" s="16"/>
      <c r="C15" s="20" t="s">
        <v>7</v>
      </c>
      <c r="D15" s="21"/>
      <c r="E15" s="22">
        <v>15000</v>
      </c>
    </row>
    <row r="16" spans="2:5" ht="0.75" customHeight="1" hidden="1">
      <c r="B16" s="16">
        <v>803</v>
      </c>
      <c r="C16" s="23" t="s">
        <v>8</v>
      </c>
      <c r="D16" s="24">
        <f>D17</f>
        <v>0</v>
      </c>
      <c r="E16" s="18"/>
    </row>
    <row r="17" spans="2:5" ht="24.75" customHeight="1" hidden="1">
      <c r="B17" s="16"/>
      <c r="C17" s="20" t="s">
        <v>9</v>
      </c>
      <c r="D17" s="25"/>
      <c r="E17" s="22"/>
    </row>
    <row r="18" spans="2:5" ht="22.5" customHeight="1" hidden="1">
      <c r="B18" s="16">
        <v>851</v>
      </c>
      <c r="C18" s="23" t="s">
        <v>10</v>
      </c>
      <c r="D18" s="17"/>
      <c r="E18" s="18">
        <f>E19</f>
        <v>0</v>
      </c>
    </row>
    <row r="19" spans="2:5" ht="26.25" customHeight="1" hidden="1">
      <c r="B19" s="16"/>
      <c r="C19" s="20" t="s">
        <v>9</v>
      </c>
      <c r="D19" s="21"/>
      <c r="E19" s="22">
        <v>0</v>
      </c>
    </row>
    <row r="20" spans="2:5" ht="19.5" customHeight="1">
      <c r="B20" s="16">
        <v>852</v>
      </c>
      <c r="C20" s="17" t="s">
        <v>11</v>
      </c>
      <c r="D20" s="26">
        <f>SUM(D22:D64)</f>
        <v>380747.15</v>
      </c>
      <c r="E20" s="18">
        <f>SUM(E22:E64)</f>
        <v>748923.2600000001</v>
      </c>
    </row>
    <row r="21" spans="2:5" ht="12.75" customHeight="1">
      <c r="B21" s="13"/>
      <c r="C21" s="27" t="s">
        <v>12</v>
      </c>
      <c r="D21" s="28"/>
      <c r="E21" s="29"/>
    </row>
    <row r="22" spans="2:5" ht="12.75" customHeight="1">
      <c r="B22" s="30"/>
      <c r="C22" s="31" t="s">
        <v>13</v>
      </c>
      <c r="D22" s="28">
        <v>15811.2</v>
      </c>
      <c r="E22" s="15"/>
    </row>
    <row r="23" spans="2:5" ht="12.75" customHeight="1">
      <c r="B23" s="30"/>
      <c r="C23" s="31" t="s">
        <v>45</v>
      </c>
      <c r="D23" s="28"/>
      <c r="E23" s="15">
        <v>43809</v>
      </c>
    </row>
    <row r="24" spans="2:5" ht="12.75" customHeight="1">
      <c r="B24" s="30"/>
      <c r="C24" s="31" t="s">
        <v>55</v>
      </c>
      <c r="D24" s="28"/>
      <c r="E24" s="15">
        <v>26871</v>
      </c>
    </row>
    <row r="25" spans="2:5" ht="12.75" customHeight="1">
      <c r="B25" s="30"/>
      <c r="C25" s="31" t="s">
        <v>54</v>
      </c>
      <c r="D25" s="28"/>
      <c r="E25" s="15"/>
    </row>
    <row r="26" spans="2:5" ht="12.75" customHeight="1">
      <c r="B26" s="30"/>
      <c r="C26" s="31" t="s">
        <v>53</v>
      </c>
      <c r="D26" s="28"/>
      <c r="E26" s="15">
        <v>12916.8</v>
      </c>
    </row>
    <row r="27" spans="2:5" ht="12.75" customHeight="1">
      <c r="B27" s="30"/>
      <c r="C27" s="31" t="s">
        <v>59</v>
      </c>
      <c r="D27" s="28"/>
      <c r="E27" s="15">
        <v>234.38</v>
      </c>
    </row>
    <row r="28" spans="2:5" ht="12.75" customHeight="1">
      <c r="B28" s="30"/>
      <c r="C28" s="31" t="s">
        <v>14</v>
      </c>
      <c r="D28" s="28"/>
      <c r="E28" s="15">
        <v>40569.9</v>
      </c>
    </row>
    <row r="29" spans="2:5" ht="12.75" customHeight="1">
      <c r="B29" s="30"/>
      <c r="C29" s="31" t="s">
        <v>15</v>
      </c>
      <c r="D29" s="28">
        <v>38935.75</v>
      </c>
      <c r="E29" s="15"/>
    </row>
    <row r="30" spans="2:5" ht="12.75" customHeight="1">
      <c r="B30" s="30"/>
      <c r="C30" s="32" t="s">
        <v>16</v>
      </c>
      <c r="D30" s="28"/>
      <c r="E30" s="15">
        <v>12104</v>
      </c>
    </row>
    <row r="31" spans="2:15" ht="12.75" customHeight="1">
      <c r="B31" s="30"/>
      <c r="C31" s="32" t="s">
        <v>17</v>
      </c>
      <c r="D31" s="28"/>
      <c r="E31" s="15"/>
      <c r="O31" s="3" t="s">
        <v>49</v>
      </c>
    </row>
    <row r="32" spans="2:5" ht="12.75" customHeight="1">
      <c r="B32" s="30"/>
      <c r="C32" s="32" t="s">
        <v>61</v>
      </c>
      <c r="D32" s="28"/>
      <c r="E32" s="15">
        <v>3843</v>
      </c>
    </row>
    <row r="33" spans="2:5" ht="12.75" customHeight="1">
      <c r="B33" s="30"/>
      <c r="C33" s="32" t="s">
        <v>62</v>
      </c>
      <c r="D33" s="28"/>
      <c r="E33" s="15">
        <v>1963</v>
      </c>
    </row>
    <row r="34" spans="2:5" ht="12.75" customHeight="1">
      <c r="B34" s="30"/>
      <c r="C34" s="32" t="s">
        <v>58</v>
      </c>
      <c r="D34" s="28"/>
      <c r="E34" s="15">
        <v>40965.8</v>
      </c>
    </row>
    <row r="35" spans="2:5" ht="12.75" customHeight="1">
      <c r="B35" s="30"/>
      <c r="C35" s="32" t="s">
        <v>18</v>
      </c>
      <c r="D35" s="28">
        <v>1976.4</v>
      </c>
      <c r="E35" s="15">
        <v>44998.8</v>
      </c>
    </row>
    <row r="36" spans="2:5" ht="12.75" customHeight="1">
      <c r="B36" s="30"/>
      <c r="C36" s="32" t="s">
        <v>19</v>
      </c>
      <c r="D36" s="28">
        <v>18443.34</v>
      </c>
      <c r="E36" s="15"/>
    </row>
    <row r="37" spans="2:5" ht="12.75" customHeight="1">
      <c r="B37" s="30"/>
      <c r="C37" s="32" t="s">
        <v>52</v>
      </c>
      <c r="D37" s="28"/>
      <c r="E37" s="15"/>
    </row>
    <row r="38" spans="2:5" ht="12.75" customHeight="1">
      <c r="B38" s="30"/>
      <c r="C38" s="32" t="s">
        <v>20</v>
      </c>
      <c r="D38" s="28"/>
      <c r="E38" s="15">
        <v>7246.8</v>
      </c>
    </row>
    <row r="39" spans="2:5" ht="12.75" customHeight="1">
      <c r="B39" s="30"/>
      <c r="C39" s="32" t="s">
        <v>21</v>
      </c>
      <c r="D39" s="28"/>
      <c r="E39" s="15"/>
    </row>
    <row r="40" spans="2:5" ht="12.75" customHeight="1">
      <c r="B40" s="30"/>
      <c r="C40" s="31" t="s">
        <v>22</v>
      </c>
      <c r="D40" s="28">
        <v>23558.83</v>
      </c>
      <c r="E40" s="15">
        <v>1976</v>
      </c>
    </row>
    <row r="41" spans="2:5" ht="12.75" customHeight="1">
      <c r="B41" s="30"/>
      <c r="C41" s="31" t="s">
        <v>43</v>
      </c>
      <c r="D41" s="28"/>
      <c r="E41" s="15"/>
    </row>
    <row r="42" spans="2:5" ht="12.75" customHeight="1">
      <c r="B42" s="30"/>
      <c r="C42" s="31" t="s">
        <v>23</v>
      </c>
      <c r="D42" s="28">
        <v>123851.97</v>
      </c>
      <c r="E42" s="15">
        <f>37950.83+30537.35</f>
        <v>68488.18</v>
      </c>
    </row>
    <row r="43" spans="2:5" ht="12.75" customHeight="1">
      <c r="B43" s="30"/>
      <c r="C43" s="32" t="s">
        <v>24</v>
      </c>
      <c r="D43" s="28"/>
      <c r="E43" s="15">
        <v>39281.78</v>
      </c>
    </row>
    <row r="44" spans="2:5" ht="12.75" customHeight="1">
      <c r="B44" s="30"/>
      <c r="C44" s="32" t="s">
        <v>25</v>
      </c>
      <c r="D44" s="28"/>
      <c r="E44" s="15">
        <v>140695.51</v>
      </c>
    </row>
    <row r="45" spans="2:5" ht="12.75" customHeight="1">
      <c r="B45" s="30"/>
      <c r="C45" s="32" t="s">
        <v>50</v>
      </c>
      <c r="D45" s="28"/>
      <c r="E45" s="15"/>
    </row>
    <row r="46" spans="2:5" ht="12.75" customHeight="1">
      <c r="B46" s="30"/>
      <c r="C46" s="32" t="s">
        <v>26</v>
      </c>
      <c r="D46" s="28"/>
      <c r="E46" s="15"/>
    </row>
    <row r="47" spans="2:5" ht="12.75" customHeight="1">
      <c r="B47" s="30"/>
      <c r="C47" s="32" t="s">
        <v>27</v>
      </c>
      <c r="D47" s="28"/>
      <c r="E47" s="15">
        <v>48258.48</v>
      </c>
    </row>
    <row r="48" spans="2:5" ht="12.75" customHeight="1">
      <c r="B48" s="30"/>
      <c r="C48" s="31" t="s">
        <v>28</v>
      </c>
      <c r="D48" s="28"/>
      <c r="E48" s="15"/>
    </row>
    <row r="49" spans="2:5" ht="12.75" customHeight="1">
      <c r="B49" s="30"/>
      <c r="C49" s="31" t="s">
        <v>29</v>
      </c>
      <c r="D49" s="28"/>
      <c r="E49" s="15"/>
    </row>
    <row r="50" spans="2:5" ht="12.75" customHeight="1">
      <c r="B50" s="30"/>
      <c r="C50" s="31" t="s">
        <v>57</v>
      </c>
      <c r="D50" s="28"/>
      <c r="E50" s="15">
        <v>25685.23</v>
      </c>
    </row>
    <row r="51" spans="2:5" ht="12.75" customHeight="1">
      <c r="B51" s="30"/>
      <c r="C51" s="31" t="s">
        <v>30</v>
      </c>
      <c r="D51" s="28">
        <v>24395.79</v>
      </c>
      <c r="E51" s="15">
        <f>57937.62+7246.8</f>
        <v>65184.420000000006</v>
      </c>
    </row>
    <row r="52" spans="2:5" ht="12.75" customHeight="1">
      <c r="B52" s="30"/>
      <c r="C52" s="31" t="s">
        <v>31</v>
      </c>
      <c r="D52" s="28">
        <v>8976</v>
      </c>
      <c r="E52" s="15"/>
    </row>
    <row r="53" spans="2:5" ht="12.75" customHeight="1">
      <c r="B53" s="30"/>
      <c r="C53" s="31" t="s">
        <v>32</v>
      </c>
      <c r="D53" s="28">
        <v>45025.4</v>
      </c>
      <c r="E53" s="15"/>
    </row>
    <row r="54" spans="2:5" ht="12.75" customHeight="1">
      <c r="B54" s="30"/>
      <c r="C54" s="31" t="s">
        <v>33</v>
      </c>
      <c r="D54" s="28">
        <v>59140.57</v>
      </c>
      <c r="E54" s="15"/>
    </row>
    <row r="55" spans="2:5" ht="12.75" customHeight="1">
      <c r="B55" s="33"/>
      <c r="C55" s="34" t="s">
        <v>34</v>
      </c>
      <c r="D55" s="35">
        <v>4994.13</v>
      </c>
      <c r="E55" s="36">
        <v>39796.8</v>
      </c>
    </row>
    <row r="56" spans="2:5" ht="12.75" customHeight="1">
      <c r="B56" s="30"/>
      <c r="C56" s="31" t="s">
        <v>35</v>
      </c>
      <c r="D56" s="28">
        <v>15637.77</v>
      </c>
      <c r="E56" s="15"/>
    </row>
    <row r="57" spans="2:5" ht="12.75" customHeight="1">
      <c r="B57" s="30"/>
      <c r="C57" s="31" t="s">
        <v>36</v>
      </c>
      <c r="D57" s="28"/>
      <c r="E57" s="15">
        <v>23405.76</v>
      </c>
    </row>
    <row r="58" spans="2:5" ht="12.75" customHeight="1">
      <c r="B58" s="30"/>
      <c r="C58" s="31" t="s">
        <v>44</v>
      </c>
      <c r="D58" s="28"/>
      <c r="E58" s="15">
        <v>4096.92</v>
      </c>
    </row>
    <row r="59" spans="2:5" ht="12.75" customHeight="1">
      <c r="B59" s="30"/>
      <c r="C59" s="31" t="s">
        <v>37</v>
      </c>
      <c r="D59" s="28"/>
      <c r="E59" s="15"/>
    </row>
    <row r="60" spans="2:5" ht="12.75" customHeight="1">
      <c r="B60" s="30"/>
      <c r="C60" s="31" t="s">
        <v>38</v>
      </c>
      <c r="D60" s="28"/>
      <c r="E60" s="15">
        <v>2233.02</v>
      </c>
    </row>
    <row r="61" spans="2:5" ht="12.75" customHeight="1">
      <c r="B61" s="30"/>
      <c r="C61" s="31" t="s">
        <v>60</v>
      </c>
      <c r="D61" s="28"/>
      <c r="E61" s="15">
        <v>34533.68</v>
      </c>
    </row>
    <row r="62" spans="2:5" ht="12.75" customHeight="1">
      <c r="B62" s="30"/>
      <c r="C62" s="31" t="s">
        <v>39</v>
      </c>
      <c r="D62" s="28"/>
      <c r="E62" s="15">
        <v>19765</v>
      </c>
    </row>
    <row r="63" spans="2:5" ht="12.75" customHeight="1">
      <c r="B63" s="30"/>
      <c r="C63" s="31" t="s">
        <v>51</v>
      </c>
      <c r="D63" s="28"/>
      <c r="E63" s="15"/>
    </row>
    <row r="64" spans="2:5" ht="12.75" customHeight="1">
      <c r="B64" s="33"/>
      <c r="C64" s="34" t="s">
        <v>46</v>
      </c>
      <c r="D64" s="35"/>
      <c r="E64" s="36"/>
    </row>
    <row r="65" spans="2:5" ht="39.75" customHeight="1">
      <c r="B65" s="16">
        <v>853</v>
      </c>
      <c r="C65" s="37" t="s">
        <v>40</v>
      </c>
      <c r="D65" s="24">
        <f>D66</f>
        <v>52108</v>
      </c>
      <c r="E65" s="18">
        <f>E66</f>
        <v>1662180</v>
      </c>
    </row>
    <row r="66" spans="2:5" ht="29.25" customHeight="1">
      <c r="B66" s="30"/>
      <c r="C66" s="20" t="s">
        <v>7</v>
      </c>
      <c r="D66" s="14">
        <v>52108</v>
      </c>
      <c r="E66" s="15">
        <v>1662180</v>
      </c>
    </row>
    <row r="67" spans="2:5" ht="39" customHeight="1">
      <c r="B67" s="16">
        <v>921</v>
      </c>
      <c r="C67" s="23" t="s">
        <v>41</v>
      </c>
      <c r="D67" s="24">
        <f>D68</f>
        <v>60000</v>
      </c>
      <c r="E67" s="18"/>
    </row>
    <row r="68" spans="2:5" ht="26.25" customHeight="1" thickBot="1">
      <c r="B68" s="38"/>
      <c r="C68" s="39" t="s">
        <v>7</v>
      </c>
      <c r="D68" s="40">
        <v>60000</v>
      </c>
      <c r="E68" s="41"/>
    </row>
    <row r="69" spans="2:5" ht="21" customHeight="1" thickBot="1" thickTop="1">
      <c r="B69" s="44" t="s">
        <v>42</v>
      </c>
      <c r="C69" s="45"/>
      <c r="D69" s="42">
        <f>D12+D16+D20+D65+D67+D14</f>
        <v>492855.15</v>
      </c>
      <c r="E69" s="43">
        <f>E12+E16+E20+E65+E67+E14</f>
        <v>2436442.2600000002</v>
      </c>
    </row>
    <row r="70" ht="13.5" thickTop="1"/>
    <row r="71" ht="12.75">
      <c r="B71" s="3" t="s">
        <v>47</v>
      </c>
    </row>
    <row r="72" ht="12.75">
      <c r="B72" s="3" t="s">
        <v>48</v>
      </c>
    </row>
    <row r="73" ht="12.75">
      <c r="B73" s="3" t="s">
        <v>64</v>
      </c>
    </row>
    <row r="85" spans="3:11" ht="18.75">
      <c r="C85" s="1"/>
      <c r="D85" s="2"/>
      <c r="E85" s="2"/>
      <c r="F85" s="2"/>
      <c r="G85" s="2"/>
      <c r="H85" s="2"/>
      <c r="I85" s="2"/>
      <c r="J85" s="2"/>
      <c r="K85" s="2"/>
    </row>
    <row r="86" spans="3:11" ht="12.75">
      <c r="C86" s="2"/>
      <c r="D86" s="2"/>
      <c r="E86" s="2"/>
      <c r="F86" s="2"/>
      <c r="G86" s="2"/>
      <c r="H86" s="2"/>
      <c r="I86" s="2"/>
      <c r="J86" s="2"/>
      <c r="K86" s="2"/>
    </row>
    <row r="87" spans="3:11" ht="12.75">
      <c r="C87" s="2"/>
      <c r="D87" s="2"/>
      <c r="E87" s="2"/>
      <c r="F87" s="2"/>
      <c r="G87" s="2"/>
      <c r="H87" s="2"/>
      <c r="I87" s="2"/>
      <c r="J87" s="2"/>
      <c r="K87" s="2"/>
    </row>
    <row r="88" spans="3:11" ht="12.75">
      <c r="C88" s="2"/>
      <c r="D88" s="2"/>
      <c r="E88" s="2"/>
      <c r="F88" s="2"/>
      <c r="G88" s="2"/>
      <c r="H88" s="2"/>
      <c r="I88" s="2"/>
      <c r="J88" s="2"/>
      <c r="K88" s="2"/>
    </row>
  </sheetData>
  <mergeCells count="5">
    <mergeCell ref="B69:C69"/>
    <mergeCell ref="B3:E5"/>
    <mergeCell ref="B9:B10"/>
    <mergeCell ref="C9:C10"/>
    <mergeCell ref="D9:E9"/>
  </mergeCells>
  <printOptions horizontalCentered="1"/>
  <pageMargins left="0.2755905511811024" right="0.31496062992125984" top="0.7874015748031497" bottom="0.6692913385826772" header="0.2755905511811024" footer="0.6692913385826772"/>
  <pageSetup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2011-03-03T11:17:54Z</cp:lastPrinted>
  <dcterms:created xsi:type="dcterms:W3CDTF">2008-06-20T09:55:15Z</dcterms:created>
  <dcterms:modified xsi:type="dcterms:W3CDTF">2011-03-03T11:17:56Z</dcterms:modified>
  <cp:category/>
  <cp:version/>
  <cp:contentType/>
  <cp:contentStatus/>
</cp:coreProperties>
</file>