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95" windowWidth="19275" windowHeight="8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<sst xmlns="http://schemas.openxmlformats.org/spreadsheetml/2006/main" count="58" uniqueCount="54">
  <si>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 xml:space="preserve">                  Załącznik nr  7 do Uchwały</t>
  </si>
  <si>
    <t xml:space="preserve">                  Nr       /    / </t>
  </si>
  <si>
    <t xml:space="preserve">                  Rady Miejskiej w Koszalinie</t>
  </si>
  <si>
    <t xml:space="preserve">                  z dnia          2010 r.</t>
  </si>
  <si>
    <t xml:space="preserve">                   Załącznik nr 6 do Uchwały</t>
  </si>
  <si>
    <t xml:space="preserve">                   Nr              /             / 2011</t>
  </si>
  <si>
    <t xml:space="preserve">                   Rady Miejskiej w Koszalinie</t>
  </si>
  <si>
    <t xml:space="preserve">                   z dnia  .. stycznia 2011 r.</t>
  </si>
  <si>
    <t>PLAN  DOCHODÓW  I  WYDATKÓW  ZADAŃ  ZLECONYCH  POWIATOWI  
Z  ZAKRESU  ADMINISTRACJI  RZĄDOWEJ  NA  2011  ROK</t>
  </si>
  <si>
    <t>w złotych</t>
  </si>
  <si>
    <t xml:space="preserve">Dział   Rozdział                </t>
  </si>
  <si>
    <t>WYSZCZEGÓLNIENIE</t>
  </si>
  <si>
    <t>PLAN DOTACJI</t>
  </si>
  <si>
    <t>§</t>
  </si>
  <si>
    <t>DOCHODY</t>
  </si>
  <si>
    <t>WYDATKI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</si>
  <si>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</si>
  <si>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</si>
  <si>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</si>
  <si>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</si>
  <si>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</si>
  <si>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</si>
  <si>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</si>
  <si>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 xml:space="preserve">Prace geodezyjne i kartograficzne (nieinwestycyjne) 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</si>
  <si>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</si>
  <si>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</si>
  <si>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</si>
  <si>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</si>
  <si>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</si>
  <si>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</si>
  <si>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</si>
  <si>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</si>
  <si>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75045</t>
  </si>
  <si>
    <t>Kwalifikacja wojskowa</t>
  </si>
  <si>
    <t>754</t>
  </si>
  <si>
    <t>BEZPIECZEŃSTWO PUBLICZNE I OCHRONA PRZECIWPOŻAROWA</t>
  </si>
  <si>
    <t>75411</t>
  </si>
  <si>
    <t>Komendy powiatowe Państwowej Straży Pożarnej</t>
  </si>
  <si>
    <t>851</t>
  </si>
  <si>
    <t>OCHRONA ZDROWIA</t>
  </si>
  <si>
    <t>85156</t>
  </si>
  <si>
    <r>
      <t>Składki na ubezpieczenia zdrowotne oraz świadczenia dla osób nieobjętych obowiązkiem ubezpieczenia zdrowotnego</t>
    </r>
    <r>
      <rPr>
        <sz val="9"/>
        <rFont val="Calibri"/>
        <family val="2"/>
      </rPr>
      <t xml:space="preserve"> </t>
    </r>
    <r>
      <rPr>
        <i/>
        <sz val="9"/>
        <rFont val="Calibri"/>
        <family val="2"/>
      </rPr>
      <t>(za dzieci z placówek opiekuńczo - wychowawczych)</t>
    </r>
  </si>
  <si>
    <t>852</t>
  </si>
  <si>
    <t>POMOC SPOŁECZNA</t>
  </si>
  <si>
    <t>85205</t>
  </si>
  <si>
    <t>Zadania w zakresie przeciwdziałania przemocy w rodzinie</t>
  </si>
  <si>
    <t>853</t>
  </si>
  <si>
    <t>POZOSTAŁE ZADANIA W ZAKRESIE POLITYKI SPOŁECZNEJ</t>
  </si>
  <si>
    <t>85321</t>
  </si>
  <si>
    <t>Zespoły do spraw orzekania o niepełnosprawności</t>
  </si>
  <si>
    <t>OGÓŁEM</t>
  </si>
  <si>
    <t>Autor dokumentu: Sylwia Szpak</t>
  </si>
  <si>
    <t>Wprowadził do BIP: Agnieszka Sulewska</t>
  </si>
  <si>
    <t>Data wprowadzenia do BIP: 02.12.2010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</si>
</sst>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2">
    <font>
      <sz val="10"/>
      <name val="Calibri"/>
      <family val="0"/>
    </font>
    <font>
      <b/>
      <sz val="13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sz val="14"/>
      <name val="Calibri"/>
      <family val="2"/>
    </font>
    <font>
      <sz val="10"/>
      <color indexed="10"/>
      <name val="Calibri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1" fontId="0" fillId="0" borderId="0" xfId="0" applyNumberFormat="1" applyFont="1" applyAlignment="1">
      <alignment horizontal="centerContinuous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Continuous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horizontal="right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3" fontId="0" fillId="0" borderId="4" xfId="0" applyNumberFormat="1" applyFont="1" applyBorder="1" applyAlignment="1">
      <alignment horizontal="right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7" fillId="0" borderId="12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Border="1" applyAlignment="1">
      <alignment horizontal="right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3" fontId="0" fillId="0" borderId="20" xfId="0" applyNumberFormat="1" applyFont="1" applyBorder="1" applyAlignment="1">
      <alignment horizontal="right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3" fontId="0" fillId="0" borderId="24" xfId="0" applyNumberFormat="1" applyFont="1" applyBorder="1" applyAlignment="1">
      <alignment horizontal="right" vertical="center" wrapText="1"/>
    </xf>
    <xf numFmtId="1" fontId="0" fillId="0" borderId="25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3" fontId="0" fillId="0" borderId="8" xfId="0" applyNumberFormat="1" applyFont="1" applyBorder="1" applyAlignment="1">
      <alignment horizontal="righ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2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 horizontal="right" vertical="center" wrapText="1"/>
    </xf>
    <xf numFmtId="1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30">
      <selection activeCell="A37" sqref="A37"/>
    </sheetView>
  </sheetViews>
  <sheetFormatPr defaultColWidth="9.140625" defaultRowHeight="12.75"/>
  <cols>
    <col min="1" max="1" width="6.8515625" style="1" customWidth="1"/>
    <col min="2" max="2" width="37.8515625" style="2" customWidth="1"/>
    <col min="3" max="3" width="14.7109375" style="3" hidden="1" customWidth="1"/>
    <col min="4" max="4" width="4.8515625" style="4" customWidth="1"/>
    <col min="5" max="5" width="18.00390625" style="6" customWidth="1"/>
    <col min="6" max="6" width="17.57421875" style="6" customWidth="1"/>
    <col min="7" max="16384" width="9.140625" style="6" customWidth="1"/>
  </cols>
  <sheetData>
    <row r="1" ht="12.75" hidden="1">
      <c r="E1" s="5" t="s">
        <v>0</v>
      </c>
    </row>
    <row r="2" ht="12.75" hidden="1">
      <c r="E2" s="7" t="s">
        <v>1</v>
      </c>
    </row>
    <row r="3" ht="12.75" hidden="1">
      <c r="E3" s="5" t="s">
        <v>2</v>
      </c>
    </row>
    <row r="4" ht="12.75" hidden="1">
      <c r="E4" s="5" t="s">
        <v>3</v>
      </c>
    </row>
    <row r="5" ht="18.75" customHeight="1" hidden="1">
      <c r="E5" s="5"/>
    </row>
    <row r="6" ht="14.25" customHeight="1">
      <c r="E6" s="8" t="s">
        <v>4</v>
      </c>
    </row>
    <row r="7" ht="14.25" customHeight="1">
      <c r="E7" s="7" t="s">
        <v>5</v>
      </c>
    </row>
    <row r="8" ht="14.25" customHeight="1">
      <c r="E8" s="8" t="s">
        <v>6</v>
      </c>
    </row>
    <row r="9" ht="14.25" customHeight="1">
      <c r="E9" s="9" t="s">
        <v>7</v>
      </c>
    </row>
    <row r="10" spans="1:6" ht="45" customHeight="1">
      <c r="A10" s="10" t="s">
        <v>8</v>
      </c>
      <c r="B10" s="11"/>
      <c r="C10" s="11"/>
      <c r="D10" s="12"/>
      <c r="E10" s="11"/>
      <c r="F10" s="11"/>
    </row>
    <row r="11" spans="1:6" ht="19.5" customHeight="1" thickBot="1">
      <c r="A11" s="13"/>
      <c r="E11" s="14"/>
      <c r="F11" s="15" t="s">
        <v>9</v>
      </c>
    </row>
    <row r="12" spans="1:6" ht="33" customHeight="1" thickTop="1">
      <c r="A12" s="16" t="s">
        <v>10</v>
      </c>
      <c r="B12" s="17" t="s">
        <v>11</v>
      </c>
      <c r="C12" s="18" t="s">
        <v>12</v>
      </c>
      <c r="D12" s="19" t="s">
        <v>13</v>
      </c>
      <c r="E12" s="20" t="s">
        <v>14</v>
      </c>
      <c r="F12" s="21" t="s">
        <v>15</v>
      </c>
    </row>
    <row r="13" spans="1:6" ht="13.5" customHeight="1" thickBot="1">
      <c r="A13" s="22">
        <v>1</v>
      </c>
      <c r="B13" s="23">
        <v>2</v>
      </c>
      <c r="C13" s="24">
        <v>3</v>
      </c>
      <c r="D13" s="25">
        <v>3</v>
      </c>
      <c r="E13" s="24">
        <v>4</v>
      </c>
      <c r="F13" s="26">
        <v>5</v>
      </c>
    </row>
    <row r="14" spans="1:6" s="33" customFormat="1" ht="27" customHeight="1" thickBot="1" thickTop="1">
      <c r="A14" s="27" t="s">
        <v>16</v>
      </c>
      <c r="B14" s="28" t="s">
        <v>17</v>
      </c>
      <c r="C14" s="29">
        <f>C15</f>
        <v>45000</v>
      </c>
      <c r="D14" s="30"/>
      <c r="E14" s="31">
        <f>E15</f>
        <v>26000</v>
      </c>
      <c r="F14" s="32">
        <f>F15</f>
        <v>26000</v>
      </c>
    </row>
    <row r="15" spans="1:6" s="40" customFormat="1" ht="21.75" customHeight="1" thickBot="1" thickTop="1">
      <c r="A15" s="34" t="s">
        <v>18</v>
      </c>
      <c r="B15" s="35" t="s">
        <v>19</v>
      </c>
      <c r="C15" s="36">
        <v>45000</v>
      </c>
      <c r="D15" s="37">
        <v>2110</v>
      </c>
      <c r="E15" s="38">
        <v>26000</v>
      </c>
      <c r="F15" s="39">
        <v>26000</v>
      </c>
    </row>
    <row r="16" spans="1:6" s="33" customFormat="1" ht="24.75" customHeight="1" thickBot="1" thickTop="1">
      <c r="A16" s="27" t="s">
        <v>20</v>
      </c>
      <c r="B16" s="28" t="s">
        <v>21</v>
      </c>
      <c r="C16" s="31">
        <f>C17+C18+C19</f>
        <v>253700</v>
      </c>
      <c r="D16" s="41"/>
      <c r="E16" s="31">
        <f>SUM(E17:E20)</f>
        <v>440000</v>
      </c>
      <c r="F16" s="32">
        <f>SUM(F17:F20)</f>
        <v>440000</v>
      </c>
    </row>
    <row r="17" spans="1:6" s="48" customFormat="1" ht="24.75" customHeight="1" thickTop="1">
      <c r="A17" s="42" t="s">
        <v>22</v>
      </c>
      <c r="B17" s="43" t="s">
        <v>23</v>
      </c>
      <c r="C17" s="44">
        <v>51000</v>
      </c>
      <c r="D17" s="45">
        <v>2110</v>
      </c>
      <c r="E17" s="46">
        <v>80000</v>
      </c>
      <c r="F17" s="47">
        <v>80000</v>
      </c>
    </row>
    <row r="18" spans="1:6" s="48" customFormat="1" ht="20.25" customHeight="1">
      <c r="A18" s="49" t="s">
        <v>24</v>
      </c>
      <c r="B18" s="50" t="s">
        <v>25</v>
      </c>
      <c r="C18" s="51">
        <v>20000</v>
      </c>
      <c r="D18" s="52">
        <v>2110</v>
      </c>
      <c r="E18" s="53">
        <v>20000</v>
      </c>
      <c r="F18" s="54">
        <v>20000</v>
      </c>
    </row>
    <row r="19" spans="1:6" s="40" customFormat="1" ht="20.25" customHeight="1">
      <c r="A19" s="49" t="s">
        <v>26</v>
      </c>
      <c r="B19" s="50" t="s">
        <v>27</v>
      </c>
      <c r="C19" s="51">
        <v>182700</v>
      </c>
      <c r="D19" s="52">
        <v>2110</v>
      </c>
      <c r="E19" s="53">
        <v>333000</v>
      </c>
      <c r="F19" s="54">
        <v>333000</v>
      </c>
    </row>
    <row r="20" spans="1:6" s="40" customFormat="1" ht="20.25" customHeight="1" thickBot="1">
      <c r="A20" s="49" t="s">
        <v>26</v>
      </c>
      <c r="B20" s="50" t="s">
        <v>27</v>
      </c>
      <c r="C20" s="51">
        <v>182700</v>
      </c>
      <c r="D20" s="52">
        <v>6410</v>
      </c>
      <c r="E20" s="53">
        <v>7000</v>
      </c>
      <c r="F20" s="54">
        <v>7000</v>
      </c>
    </row>
    <row r="21" spans="1:6" s="33" customFormat="1" ht="24" customHeight="1" thickBot="1" thickTop="1">
      <c r="A21" s="27" t="s">
        <v>28</v>
      </c>
      <c r="B21" s="28" t="s">
        <v>29</v>
      </c>
      <c r="C21" s="31">
        <f>C22+C23</f>
        <v>264914</v>
      </c>
      <c r="D21" s="41"/>
      <c r="E21" s="31">
        <f>SUM(E22:E23)</f>
        <v>282600</v>
      </c>
      <c r="F21" s="32">
        <f>SUM(F22:F23)</f>
        <v>282600</v>
      </c>
    </row>
    <row r="22" spans="1:6" s="40" customFormat="1" ht="19.5" customHeight="1" thickTop="1">
      <c r="A22" s="42" t="s">
        <v>30</v>
      </c>
      <c r="B22" s="43" t="s">
        <v>31</v>
      </c>
      <c r="C22" s="44">
        <v>229000</v>
      </c>
      <c r="D22" s="45">
        <v>2110</v>
      </c>
      <c r="E22" s="46">
        <v>243600</v>
      </c>
      <c r="F22" s="47">
        <v>243600</v>
      </c>
    </row>
    <row r="23" spans="1:6" s="40" customFormat="1" ht="18" customHeight="1" thickBot="1">
      <c r="A23" s="55" t="s">
        <v>32</v>
      </c>
      <c r="B23" s="56" t="s">
        <v>33</v>
      </c>
      <c r="C23" s="57">
        <v>35914</v>
      </c>
      <c r="D23" s="58">
        <v>2110</v>
      </c>
      <c r="E23" s="59">
        <v>39000</v>
      </c>
      <c r="F23" s="60">
        <v>39000</v>
      </c>
    </row>
    <row r="24" spans="1:6" s="33" customFormat="1" ht="35.25" customHeight="1" thickBot="1" thickTop="1">
      <c r="A24" s="27" t="s">
        <v>34</v>
      </c>
      <c r="B24" s="28" t="s">
        <v>35</v>
      </c>
      <c r="C24" s="31">
        <f>SUM(C25:C25)</f>
        <v>4906000</v>
      </c>
      <c r="D24" s="41"/>
      <c r="E24" s="31">
        <f>SUM(E25:E26)</f>
        <v>8189000</v>
      </c>
      <c r="F24" s="32">
        <f>SUM(F25:F26)</f>
        <v>8189000</v>
      </c>
    </row>
    <row r="25" spans="1:6" s="48" customFormat="1" ht="24" customHeight="1" thickTop="1">
      <c r="A25" s="61" t="s">
        <v>36</v>
      </c>
      <c r="B25" s="62" t="s">
        <v>37</v>
      </c>
      <c r="C25" s="63">
        <v>4906000</v>
      </c>
      <c r="D25" s="64">
        <v>2110</v>
      </c>
      <c r="E25" s="65">
        <v>7889000</v>
      </c>
      <c r="F25" s="47">
        <v>7889000</v>
      </c>
    </row>
    <row r="26" spans="1:6" s="48" customFormat="1" ht="24" customHeight="1" thickBot="1">
      <c r="A26" s="49" t="s">
        <v>36</v>
      </c>
      <c r="B26" s="50" t="s">
        <v>37</v>
      </c>
      <c r="C26" s="66"/>
      <c r="D26" s="67">
        <v>6410</v>
      </c>
      <c r="E26" s="68">
        <v>300000</v>
      </c>
      <c r="F26" s="54">
        <v>300000</v>
      </c>
    </row>
    <row r="27" spans="1:6" s="33" customFormat="1" ht="24.75" customHeight="1" thickBot="1" thickTop="1">
      <c r="A27" s="27" t="s">
        <v>38</v>
      </c>
      <c r="B27" s="28" t="s">
        <v>39</v>
      </c>
      <c r="C27" s="31">
        <f>C28</f>
        <v>9000</v>
      </c>
      <c r="D27" s="41"/>
      <c r="E27" s="31">
        <f>E28</f>
        <v>11000</v>
      </c>
      <c r="F27" s="32">
        <f>F28</f>
        <v>11000</v>
      </c>
    </row>
    <row r="28" spans="1:6" s="40" customFormat="1" ht="57.75" customHeight="1" thickBot="1" thickTop="1">
      <c r="A28" s="49" t="s">
        <v>40</v>
      </c>
      <c r="B28" s="50" t="s">
        <v>41</v>
      </c>
      <c r="C28" s="51">
        <v>9000</v>
      </c>
      <c r="D28" s="52">
        <v>2110</v>
      </c>
      <c r="E28" s="53">
        <v>11000</v>
      </c>
      <c r="F28" s="54">
        <v>11000</v>
      </c>
    </row>
    <row r="29" spans="1:6" s="40" customFormat="1" ht="27" customHeight="1" thickBot="1" thickTop="1">
      <c r="A29" s="27" t="s">
        <v>42</v>
      </c>
      <c r="B29" s="28" t="s">
        <v>43</v>
      </c>
      <c r="C29" s="69"/>
      <c r="D29" s="70"/>
      <c r="E29" s="31">
        <f>E30</f>
        <v>16500</v>
      </c>
      <c r="F29" s="32">
        <f>F30</f>
        <v>16500</v>
      </c>
    </row>
    <row r="30" spans="1:6" s="40" customFormat="1" ht="30.75" customHeight="1" thickBot="1" thickTop="1">
      <c r="A30" s="49" t="s">
        <v>44</v>
      </c>
      <c r="B30" s="50" t="s">
        <v>45</v>
      </c>
      <c r="C30" s="66"/>
      <c r="D30" s="52">
        <v>2110</v>
      </c>
      <c r="E30" s="53">
        <v>16500</v>
      </c>
      <c r="F30" s="54">
        <v>16500</v>
      </c>
    </row>
    <row r="31" spans="1:6" s="72" customFormat="1" ht="30.75" customHeight="1" thickBot="1" thickTop="1">
      <c r="A31" s="71" t="s">
        <v>46</v>
      </c>
      <c r="B31" s="28" t="s">
        <v>47</v>
      </c>
      <c r="C31" s="69"/>
      <c r="D31" s="70"/>
      <c r="E31" s="31">
        <f>E32</f>
        <v>129000</v>
      </c>
      <c r="F31" s="32">
        <f>F32</f>
        <v>129000</v>
      </c>
    </row>
    <row r="32" spans="1:6" s="40" customFormat="1" ht="30.75" customHeight="1" thickBot="1" thickTop="1">
      <c r="A32" s="73" t="s">
        <v>48</v>
      </c>
      <c r="B32" s="74" t="s">
        <v>49</v>
      </c>
      <c r="C32" s="66"/>
      <c r="D32" s="75">
        <v>2110</v>
      </c>
      <c r="E32" s="53">
        <v>129000</v>
      </c>
      <c r="F32" s="54">
        <v>129000</v>
      </c>
    </row>
    <row r="33" spans="1:6" s="82" customFormat="1" ht="24.75" customHeight="1" thickBot="1" thickTop="1">
      <c r="A33" s="76"/>
      <c r="B33" s="77" t="s">
        <v>50</v>
      </c>
      <c r="C33" s="78" t="e">
        <f>C14+C16+C21+C24+C27+#REF!+#REF!+#REF!</f>
        <v>#REF!</v>
      </c>
      <c r="D33" s="79"/>
      <c r="E33" s="80">
        <f>E14+E16+E21+E24+E27+E29+E31</f>
        <v>9094100</v>
      </c>
      <c r="F33" s="81">
        <f>F14+F16+F21+F24+F27+F29+F31</f>
        <v>9094100</v>
      </c>
    </row>
    <row r="34" spans="1:6" s="88" customFormat="1" ht="13.5" thickTop="1">
      <c r="A34" s="83"/>
      <c r="B34" s="84"/>
      <c r="C34" s="85"/>
      <c r="D34" s="86"/>
      <c r="E34" s="87"/>
      <c r="F34" s="87"/>
    </row>
    <row r="35" spans="1:6" s="88" customFormat="1" ht="12.75">
      <c r="A35" s="6" t="s">
        <v>51</v>
      </c>
      <c r="B35" s="84"/>
      <c r="C35" s="85"/>
      <c r="D35" s="86"/>
      <c r="E35" s="87"/>
      <c r="F35" s="87"/>
    </row>
    <row r="36" spans="1:4" ht="12.75">
      <c r="A36" s="6" t="s">
        <v>52</v>
      </c>
      <c r="B36" s="6"/>
      <c r="C36" s="89"/>
      <c r="D36" s="90"/>
    </row>
    <row r="37" spans="1:4" ht="12.75">
      <c r="A37" s="6" t="s">
        <v>53</v>
      </c>
      <c r="B37" s="91"/>
      <c r="C37" s="89"/>
      <c r="D37" s="90"/>
    </row>
    <row r="38" spans="1:4" ht="14.25" customHeight="1">
      <c r="A38" s="6"/>
      <c r="B38" s="6"/>
      <c r="C38" s="89"/>
      <c r="D38" s="90"/>
    </row>
    <row r="39" spans="1:4" ht="13.5" customHeight="1">
      <c r="A39" s="6"/>
      <c r="B39" s="6"/>
      <c r="C39" s="89"/>
      <c r="D39" s="90"/>
    </row>
    <row r="40" spans="1:4" ht="16.5" customHeight="1">
      <c r="A40" s="6"/>
      <c r="B40" s="6"/>
      <c r="C40" s="89"/>
      <c r="D40" s="90"/>
    </row>
    <row r="41" spans="1:4" ht="18.75" customHeight="1">
      <c r="A41" s="6"/>
      <c r="B41" s="6"/>
      <c r="C41" s="89"/>
      <c r="D41" s="90"/>
    </row>
    <row r="42" spans="1:4" ht="12.75">
      <c r="A42" s="6"/>
      <c r="B42" s="6"/>
      <c r="C42" s="89"/>
      <c r="D42" s="90"/>
    </row>
    <row r="43" spans="1:4" ht="12.75">
      <c r="A43" s="6"/>
      <c r="B43" s="6"/>
      <c r="C43" s="89"/>
      <c r="D43" s="90"/>
    </row>
    <row r="44" spans="1:4" ht="16.5" customHeight="1">
      <c r="A44" s="6"/>
      <c r="B44" s="6"/>
      <c r="C44" s="89"/>
      <c r="D44" s="90"/>
    </row>
    <row r="45" spans="1:4" ht="12.75">
      <c r="A45" s="6"/>
      <c r="B45" s="6"/>
      <c r="C45" s="89"/>
      <c r="D45" s="90"/>
    </row>
    <row r="46" spans="1:4" ht="16.5" customHeight="1">
      <c r="A46" s="6"/>
      <c r="B46" s="6"/>
      <c r="C46" s="89"/>
      <c r="D46" s="90"/>
    </row>
    <row r="47" spans="1:4" ht="12.75">
      <c r="A47" s="6"/>
      <c r="B47" s="6"/>
      <c r="C47" s="89"/>
      <c r="D47" s="90"/>
    </row>
    <row r="48" spans="1:4" ht="15" customHeight="1">
      <c r="A48" s="6"/>
      <c r="B48" s="6"/>
      <c r="C48" s="89"/>
      <c r="D48" s="90"/>
    </row>
    <row r="49" spans="1:4" ht="16.5" customHeight="1">
      <c r="A49" s="6"/>
      <c r="B49" s="6"/>
      <c r="C49" s="89"/>
      <c r="D49" s="90"/>
    </row>
    <row r="50" spans="1:4" ht="12.75">
      <c r="A50" s="6"/>
      <c r="B50" s="6"/>
      <c r="C50" s="89"/>
      <c r="D50" s="90"/>
    </row>
    <row r="51" spans="1:4" ht="16.5" customHeight="1">
      <c r="A51" s="6"/>
      <c r="B51" s="6"/>
      <c r="C51" s="89"/>
      <c r="D51" s="90"/>
    </row>
    <row r="52" spans="1:4" ht="8.25" customHeight="1">
      <c r="A52" s="6"/>
      <c r="B52" s="6"/>
      <c r="C52" s="89"/>
      <c r="D52" s="90"/>
    </row>
    <row r="53" spans="1:4" ht="21.75" customHeight="1">
      <c r="A53" s="6"/>
      <c r="B53" s="6"/>
      <c r="C53" s="89"/>
      <c r="D53" s="90"/>
    </row>
    <row r="54" spans="1:4" s="88" customFormat="1" ht="12.75">
      <c r="A54" s="92"/>
      <c r="B54" s="93"/>
      <c r="C54" s="85"/>
      <c r="D54" s="86"/>
    </row>
    <row r="55" spans="1:4" s="88" customFormat="1" ht="12.75">
      <c r="A55" s="8"/>
      <c r="B55" s="93"/>
      <c r="C55" s="85"/>
      <c r="D55" s="86"/>
    </row>
    <row r="56" ht="12.75">
      <c r="C56" s="94"/>
    </row>
    <row r="57" ht="12.75">
      <c r="C57" s="94"/>
    </row>
    <row r="58" ht="12.75">
      <c r="C58" s="94"/>
    </row>
    <row r="59" ht="12.75">
      <c r="C59" s="94"/>
    </row>
    <row r="60" ht="12.75">
      <c r="C60" s="94"/>
    </row>
    <row r="61" ht="12.75">
      <c r="C61" s="94"/>
    </row>
    <row r="62" ht="12.75">
      <c r="C62" s="94"/>
    </row>
    <row r="63" ht="12.75">
      <c r="C63" s="94"/>
    </row>
    <row r="64" ht="12.75">
      <c r="C64" s="94"/>
    </row>
    <row r="65" ht="12.75">
      <c r="C65" s="9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2010-11-30T11:05:27Z</dcterms:created>
  <dcterms:modified xsi:type="dcterms:W3CDTF">2010-12-02T08:57:27Z</dcterms:modified>
  <cp:category/>
  <cp:version/>
  <cp:contentType/>
  <cp:contentStatus/>
</cp:coreProperties>
</file>