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95" windowWidth="19275" windowHeight="84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<sst xmlns="http://schemas.openxmlformats.org/spreadsheetml/2006/main" count="33" uniqueCount="32">
  <si>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Załącznik nr 10  do Uchwały</t>
  </si>
  <si>
    <t>Nr          /          / 2011</t>
  </si>
  <si>
    <t>Rady Miejskiej w Koszalinie</t>
  </si>
  <si>
    <t xml:space="preserve">z dnia .. stycznia 2011 r. </t>
  </si>
  <si>
    <t xml:space="preserve">PLAN WYDATKÓW BUDŻETOWYCH </t>
  </si>
  <si>
    <t>JEDNOSTEK POMOCNICZYCH  - RAD OSIEDLI                                                                                                                                           NA 2011 ROK</t>
  </si>
  <si>
    <t>w złotych</t>
  </si>
  <si>
    <t>L.p.</t>
  </si>
  <si>
    <t>WYSZCZEGÓLNIENIE</t>
  </si>
  <si>
    <t>DZIAŁY</t>
  </si>
  <si>
    <t>OGÓŁEM</t>
  </si>
  <si>
    <t>R.O. BUKOWE</t>
  </si>
  <si>
    <t>R.O. JAMNO - ŁABUSZ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</si>
  <si>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</si>
  <si>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</si>
  <si>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</si>
  <si>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</si>
  <si>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</si>
  <si>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</si>
  <si>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</si>
  <si>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</si>
  <si>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</si>
  <si>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</si>
  <si>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</si>
  <si>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</si>
  <si>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</si>
  <si>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</si>
  <si>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</si>
  <si>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>Rezerwa celowa na wydatki remontowe</t>
  </si>
  <si>
    <t>Wprowadził do BIP: Agnieszka Sulewska</t>
  </si>
  <si>
    <t>Autor dokumentu: Małgorzata Liwak</t>
  </si>
  <si>
    <t>Data wprowadzenia do BIP: 02.12.2010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</si>
</sst>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1">
    <font>
      <sz val="10"/>
      <name val="Calibri"/>
      <family val="0"/>
    </font>
    <font>
      <b/>
      <sz val="13"/>
      <name val="Calibri"/>
      <family val="2"/>
    </font>
    <font>
      <b/>
      <sz val="14"/>
      <name val="Calibri"/>
      <family val="2"/>
    </font>
    <font>
      <sz val="13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3" fontId="10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3" fontId="10" fillId="0" borderId="7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25">
      <selection activeCell="A35" sqref="A35"/>
    </sheetView>
  </sheetViews>
  <sheetFormatPr defaultColWidth="9.140625" defaultRowHeight="12.75"/>
  <cols>
    <col min="1" max="1" width="5.140625" style="1" customWidth="1"/>
    <col min="2" max="2" width="28.7109375" style="1" customWidth="1"/>
    <col min="3" max="3" width="8.421875" style="1" customWidth="1"/>
    <col min="4" max="4" width="7.7109375" style="1" customWidth="1"/>
    <col min="5" max="5" width="8.421875" style="1" customWidth="1"/>
    <col min="6" max="6" width="7.7109375" style="1" customWidth="1"/>
    <col min="7" max="7" width="7.28125" style="1" hidden="1" customWidth="1"/>
    <col min="8" max="8" width="7.7109375" style="1" customWidth="1"/>
    <col min="9" max="9" width="8.28125" style="1" customWidth="1"/>
    <col min="10" max="11" width="7.7109375" style="1" customWidth="1"/>
    <col min="12" max="12" width="11.7109375" style="1" customWidth="1"/>
    <col min="13" max="16384" width="9.140625" style="1" customWidth="1"/>
  </cols>
  <sheetData>
    <row r="1" spans="10:11" ht="12.75">
      <c r="J1" s="2" t="s">
        <v>0</v>
      </c>
      <c r="K1" s="2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3</v>
      </c>
      <c r="K4" s="3"/>
    </row>
    <row r="5" ht="24.75" customHeight="1"/>
    <row r="6" spans="1:12" ht="21.75" customHeight="1">
      <c r="A6" s="4" t="s">
        <v>4</v>
      </c>
      <c r="B6" s="4"/>
      <c r="C6" s="5"/>
      <c r="D6" s="5"/>
      <c r="E6" s="5"/>
      <c r="F6" s="5"/>
      <c r="G6" s="5"/>
      <c r="H6" s="5"/>
      <c r="I6" s="5"/>
      <c r="J6" s="6"/>
      <c r="K6" s="6"/>
      <c r="L6" s="6"/>
    </row>
    <row r="7" spans="1:12" ht="39.75" customHeight="1">
      <c r="A7" s="7" t="s">
        <v>5</v>
      </c>
      <c r="B7" s="4"/>
      <c r="C7" s="5"/>
      <c r="D7" s="5"/>
      <c r="E7" s="5"/>
      <c r="F7" s="5"/>
      <c r="G7" s="5"/>
      <c r="H7" s="5"/>
      <c r="I7" s="5"/>
      <c r="J7" s="6"/>
      <c r="K7" s="6"/>
      <c r="L7" s="6"/>
    </row>
    <row r="8" spans="2:12" ht="14.25" customHeight="1" thickBot="1">
      <c r="B8" s="8"/>
      <c r="L8" s="9" t="s">
        <v>6</v>
      </c>
    </row>
    <row r="9" spans="1:12" ht="30" customHeight="1" thickTop="1">
      <c r="A9" s="10" t="s">
        <v>7</v>
      </c>
      <c r="B9" s="11" t="s">
        <v>8</v>
      </c>
      <c r="C9" s="48" t="s">
        <v>9</v>
      </c>
      <c r="D9" s="49"/>
      <c r="E9" s="49"/>
      <c r="F9" s="49"/>
      <c r="G9" s="49"/>
      <c r="H9" s="49"/>
      <c r="I9" s="49"/>
      <c r="J9" s="49"/>
      <c r="K9" s="50"/>
      <c r="L9" s="12" t="s">
        <v>10</v>
      </c>
    </row>
    <row r="10" spans="1:12" ht="19.5" customHeight="1" thickBot="1">
      <c r="A10" s="13"/>
      <c r="B10" s="14"/>
      <c r="C10" s="15">
        <v>600</v>
      </c>
      <c r="D10" s="16">
        <v>700</v>
      </c>
      <c r="E10" s="17">
        <v>750</v>
      </c>
      <c r="F10" s="18">
        <v>801</v>
      </c>
      <c r="G10" s="18">
        <v>852</v>
      </c>
      <c r="H10" s="17">
        <v>854</v>
      </c>
      <c r="I10" s="18">
        <v>900</v>
      </c>
      <c r="J10" s="18">
        <v>921</v>
      </c>
      <c r="K10" s="18">
        <v>926</v>
      </c>
      <c r="L10" s="19"/>
    </row>
    <row r="11" spans="1:12" s="24" customFormat="1" ht="11.25" customHeight="1" thickBot="1" thickTop="1">
      <c r="A11" s="20">
        <v>1</v>
      </c>
      <c r="B11" s="21">
        <v>2</v>
      </c>
      <c r="C11" s="21">
        <v>3</v>
      </c>
      <c r="D11" s="22">
        <v>4</v>
      </c>
      <c r="E11" s="22">
        <v>5</v>
      </c>
      <c r="F11" s="22">
        <v>7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3">
        <v>12</v>
      </c>
    </row>
    <row r="12" spans="1:12" s="29" customFormat="1" ht="30" customHeight="1" thickTop="1">
      <c r="A12" s="25">
        <v>1</v>
      </c>
      <c r="B12" s="26" t="s">
        <v>11</v>
      </c>
      <c r="C12" s="27">
        <v>39150</v>
      </c>
      <c r="D12" s="27"/>
      <c r="E12" s="27">
        <v>14500</v>
      </c>
      <c r="F12" s="27"/>
      <c r="G12" s="27"/>
      <c r="H12" s="27">
        <v>350</v>
      </c>
      <c r="I12" s="27"/>
      <c r="J12" s="27">
        <v>1600</v>
      </c>
      <c r="K12" s="27">
        <v>400</v>
      </c>
      <c r="L12" s="28">
        <f>SUM(C12:K12)</f>
        <v>56000</v>
      </c>
    </row>
    <row r="13" spans="1:12" s="29" customFormat="1" ht="30" customHeight="1">
      <c r="A13" s="30">
        <v>2</v>
      </c>
      <c r="B13" s="31" t="s">
        <v>12</v>
      </c>
      <c r="C13" s="27"/>
      <c r="D13" s="27"/>
      <c r="E13" s="27">
        <v>750</v>
      </c>
      <c r="F13" s="27"/>
      <c r="G13" s="27"/>
      <c r="H13" s="27">
        <v>900</v>
      </c>
      <c r="I13" s="27">
        <v>10600</v>
      </c>
      <c r="J13" s="27"/>
      <c r="K13" s="27">
        <v>1850</v>
      </c>
      <c r="L13" s="28">
        <f aca="true" t="shared" si="0" ref="L13:L30">SUM(C13:K13)</f>
        <v>14100</v>
      </c>
    </row>
    <row r="14" spans="1:12" s="29" customFormat="1" ht="30" customHeight="1">
      <c r="A14" s="32">
        <v>3</v>
      </c>
      <c r="B14" s="31" t="s">
        <v>13</v>
      </c>
      <c r="C14" s="27"/>
      <c r="D14" s="33"/>
      <c r="E14" s="33">
        <v>7650</v>
      </c>
      <c r="F14" s="33"/>
      <c r="G14" s="33"/>
      <c r="H14" s="33"/>
      <c r="I14" s="33">
        <v>31300</v>
      </c>
      <c r="J14" s="33"/>
      <c r="K14" s="33">
        <v>1450</v>
      </c>
      <c r="L14" s="28">
        <f t="shared" si="0"/>
        <v>40400</v>
      </c>
    </row>
    <row r="15" spans="1:12" s="29" customFormat="1" ht="30" customHeight="1" hidden="1">
      <c r="A15" s="32"/>
      <c r="B15" s="31"/>
      <c r="C15" s="27"/>
      <c r="D15" s="33"/>
      <c r="E15" s="33"/>
      <c r="F15" s="33"/>
      <c r="G15" s="33"/>
      <c r="H15" s="33"/>
      <c r="I15" s="33"/>
      <c r="J15" s="33"/>
      <c r="K15" s="33"/>
      <c r="L15" s="28">
        <f t="shared" si="0"/>
        <v>0</v>
      </c>
    </row>
    <row r="16" spans="1:12" s="29" customFormat="1" ht="30" customHeight="1">
      <c r="A16" s="32">
        <v>4</v>
      </c>
      <c r="B16" s="31" t="s">
        <v>14</v>
      </c>
      <c r="C16" s="33">
        <v>44400</v>
      </c>
      <c r="D16" s="33">
        <v>2600</v>
      </c>
      <c r="E16" s="33">
        <v>8700</v>
      </c>
      <c r="F16" s="33"/>
      <c r="G16" s="33"/>
      <c r="H16" s="33">
        <v>1700</v>
      </c>
      <c r="I16" s="33"/>
      <c r="J16" s="33">
        <v>2500</v>
      </c>
      <c r="K16" s="33">
        <v>10000</v>
      </c>
      <c r="L16" s="28">
        <f t="shared" si="0"/>
        <v>69900</v>
      </c>
    </row>
    <row r="17" spans="1:12" s="29" customFormat="1" ht="30" customHeight="1">
      <c r="A17" s="32">
        <v>5</v>
      </c>
      <c r="B17" s="31" t="s">
        <v>15</v>
      </c>
      <c r="C17" s="33">
        <v>50000</v>
      </c>
      <c r="D17" s="33"/>
      <c r="E17" s="33">
        <v>11300</v>
      </c>
      <c r="F17" s="33"/>
      <c r="G17" s="33"/>
      <c r="H17" s="33">
        <v>1500</v>
      </c>
      <c r="I17" s="33">
        <v>43000</v>
      </c>
      <c r="J17" s="33">
        <v>4000</v>
      </c>
      <c r="K17" s="33">
        <v>2000</v>
      </c>
      <c r="L17" s="28">
        <f t="shared" si="0"/>
        <v>111800</v>
      </c>
    </row>
    <row r="18" spans="1:12" s="29" customFormat="1" ht="30" customHeight="1">
      <c r="A18" s="32">
        <v>6</v>
      </c>
      <c r="B18" s="31" t="s">
        <v>16</v>
      </c>
      <c r="C18" s="33"/>
      <c r="D18" s="33"/>
      <c r="E18" s="33">
        <v>3800</v>
      </c>
      <c r="F18" s="33"/>
      <c r="G18" s="33"/>
      <c r="H18" s="33"/>
      <c r="I18" s="33">
        <v>6700</v>
      </c>
      <c r="J18" s="33">
        <v>1000</v>
      </c>
      <c r="K18" s="33">
        <v>500</v>
      </c>
      <c r="L18" s="28">
        <f>SUM(C18:K18)</f>
        <v>12000</v>
      </c>
    </row>
    <row r="19" spans="1:12" s="29" customFormat="1" ht="30" customHeight="1">
      <c r="A19" s="32">
        <v>7</v>
      </c>
      <c r="B19" s="31" t="s">
        <v>17</v>
      </c>
      <c r="C19" s="33">
        <v>57400</v>
      </c>
      <c r="D19" s="33">
        <v>1500</v>
      </c>
      <c r="E19" s="33">
        <v>4500</v>
      </c>
      <c r="F19" s="33"/>
      <c r="G19" s="33"/>
      <c r="H19" s="33">
        <v>4100</v>
      </c>
      <c r="I19" s="33"/>
      <c r="J19" s="33">
        <v>4000</v>
      </c>
      <c r="K19" s="33">
        <v>1500</v>
      </c>
      <c r="L19" s="28">
        <f t="shared" si="0"/>
        <v>73000</v>
      </c>
    </row>
    <row r="20" spans="1:12" s="29" customFormat="1" ht="30" customHeight="1">
      <c r="A20" s="32">
        <v>8</v>
      </c>
      <c r="B20" s="31" t="s">
        <v>18</v>
      </c>
      <c r="C20" s="33"/>
      <c r="D20" s="33">
        <v>4000</v>
      </c>
      <c r="E20" s="33">
        <v>7500</v>
      </c>
      <c r="F20" s="33"/>
      <c r="G20" s="33"/>
      <c r="H20" s="33">
        <v>4000</v>
      </c>
      <c r="I20" s="33">
        <v>73700</v>
      </c>
      <c r="J20" s="33">
        <v>5000</v>
      </c>
      <c r="K20" s="33">
        <v>4000</v>
      </c>
      <c r="L20" s="28">
        <f t="shared" si="0"/>
        <v>98200</v>
      </c>
    </row>
    <row r="21" spans="1:12" s="29" customFormat="1" ht="30" customHeight="1">
      <c r="A21" s="32">
        <v>9</v>
      </c>
      <c r="B21" s="31" t="s">
        <v>19</v>
      </c>
      <c r="C21" s="33">
        <v>58400</v>
      </c>
      <c r="D21" s="33"/>
      <c r="E21" s="33">
        <v>18800</v>
      </c>
      <c r="F21" s="33"/>
      <c r="G21" s="33"/>
      <c r="H21" s="33">
        <v>1600</v>
      </c>
      <c r="I21" s="33">
        <v>9000</v>
      </c>
      <c r="J21" s="33">
        <v>2000</v>
      </c>
      <c r="K21" s="33">
        <v>3000</v>
      </c>
      <c r="L21" s="28">
        <f t="shared" si="0"/>
        <v>92800</v>
      </c>
    </row>
    <row r="22" spans="1:12" s="29" customFormat="1" ht="30" customHeight="1">
      <c r="A22" s="32">
        <v>10</v>
      </c>
      <c r="B22" s="31" t="s">
        <v>20</v>
      </c>
      <c r="C22" s="33">
        <v>2000</v>
      </c>
      <c r="D22" s="33"/>
      <c r="E22" s="33">
        <v>5000</v>
      </c>
      <c r="F22" s="33"/>
      <c r="G22" s="33"/>
      <c r="H22" s="33"/>
      <c r="I22" s="33">
        <v>1500</v>
      </c>
      <c r="J22" s="33"/>
      <c r="K22" s="33">
        <v>15400</v>
      </c>
      <c r="L22" s="28">
        <f t="shared" si="0"/>
        <v>23900</v>
      </c>
    </row>
    <row r="23" spans="1:12" s="29" customFormat="1" ht="30" customHeight="1">
      <c r="A23" s="32">
        <v>11</v>
      </c>
      <c r="B23" s="31" t="s">
        <v>21</v>
      </c>
      <c r="C23" s="33">
        <v>7000</v>
      </c>
      <c r="D23" s="33"/>
      <c r="E23" s="33">
        <v>43600</v>
      </c>
      <c r="F23" s="33"/>
      <c r="G23" s="33"/>
      <c r="H23" s="33">
        <v>2000</v>
      </c>
      <c r="I23" s="33">
        <v>17700</v>
      </c>
      <c r="J23" s="33">
        <v>8000</v>
      </c>
      <c r="K23" s="33">
        <v>4900</v>
      </c>
      <c r="L23" s="28">
        <f t="shared" si="0"/>
        <v>83200</v>
      </c>
    </row>
    <row r="24" spans="1:12" s="29" customFormat="1" ht="30" customHeight="1">
      <c r="A24" s="32">
        <v>12</v>
      </c>
      <c r="B24" s="31" t="s">
        <v>22</v>
      </c>
      <c r="C24" s="33">
        <v>76350</v>
      </c>
      <c r="D24" s="33">
        <v>2800</v>
      </c>
      <c r="E24" s="33">
        <v>8250</v>
      </c>
      <c r="F24" s="33"/>
      <c r="G24" s="33"/>
      <c r="H24" s="33"/>
      <c r="I24" s="33"/>
      <c r="J24" s="33">
        <v>7000</v>
      </c>
      <c r="K24" s="33">
        <v>5300</v>
      </c>
      <c r="L24" s="28">
        <f t="shared" si="0"/>
        <v>99700</v>
      </c>
    </row>
    <row r="25" spans="1:12" s="29" customFormat="1" ht="30" customHeight="1">
      <c r="A25" s="32">
        <v>13</v>
      </c>
      <c r="B25" s="31" t="s">
        <v>23</v>
      </c>
      <c r="C25" s="33">
        <v>42800</v>
      </c>
      <c r="D25" s="33">
        <v>6200</v>
      </c>
      <c r="E25" s="33">
        <v>22600</v>
      </c>
      <c r="F25" s="33"/>
      <c r="G25" s="33"/>
      <c r="H25" s="33">
        <v>600</v>
      </c>
      <c r="I25" s="33"/>
      <c r="J25" s="33">
        <v>19400</v>
      </c>
      <c r="K25" s="33">
        <v>6100</v>
      </c>
      <c r="L25" s="28">
        <f t="shared" si="0"/>
        <v>97700</v>
      </c>
    </row>
    <row r="26" spans="1:12" s="29" customFormat="1" ht="30" customHeight="1">
      <c r="A26" s="32">
        <v>14</v>
      </c>
      <c r="B26" s="31" t="s">
        <v>24</v>
      </c>
      <c r="C26" s="33"/>
      <c r="D26" s="33">
        <v>2500</v>
      </c>
      <c r="E26" s="33">
        <v>32900</v>
      </c>
      <c r="F26" s="33">
        <v>5000</v>
      </c>
      <c r="G26" s="33"/>
      <c r="H26" s="33">
        <v>2000</v>
      </c>
      <c r="I26" s="33">
        <v>18000</v>
      </c>
      <c r="J26" s="33">
        <v>8200</v>
      </c>
      <c r="K26" s="33">
        <v>6700</v>
      </c>
      <c r="L26" s="28">
        <f t="shared" si="0"/>
        <v>75300</v>
      </c>
    </row>
    <row r="27" spans="1:12" s="29" customFormat="1" ht="30" customHeight="1">
      <c r="A27" s="34">
        <v>15</v>
      </c>
      <c r="B27" s="31" t="s">
        <v>25</v>
      </c>
      <c r="C27" s="33"/>
      <c r="D27" s="35">
        <v>1500</v>
      </c>
      <c r="E27" s="35">
        <f>9000+600</f>
        <v>9600</v>
      </c>
      <c r="F27" s="35"/>
      <c r="G27" s="35"/>
      <c r="H27" s="35"/>
      <c r="I27" s="35"/>
      <c r="J27" s="35"/>
      <c r="K27" s="35">
        <f>2000+1400</f>
        <v>3400</v>
      </c>
      <c r="L27" s="28">
        <f t="shared" si="0"/>
        <v>14500</v>
      </c>
    </row>
    <row r="28" spans="1:12" s="29" customFormat="1" ht="30" customHeight="1">
      <c r="A28" s="34">
        <v>16</v>
      </c>
      <c r="B28" s="31" t="s">
        <v>26</v>
      </c>
      <c r="C28" s="33"/>
      <c r="D28" s="35">
        <v>5000</v>
      </c>
      <c r="E28" s="35">
        <v>13000</v>
      </c>
      <c r="F28" s="35"/>
      <c r="G28" s="35"/>
      <c r="H28" s="35">
        <v>8000</v>
      </c>
      <c r="I28" s="35">
        <v>67900</v>
      </c>
      <c r="J28" s="35">
        <v>7000</v>
      </c>
      <c r="K28" s="35">
        <v>6000</v>
      </c>
      <c r="L28" s="28">
        <f t="shared" si="0"/>
        <v>106900</v>
      </c>
    </row>
    <row r="29" spans="1:12" s="29" customFormat="1" ht="30" customHeight="1" thickBot="1">
      <c r="A29" s="34">
        <v>17</v>
      </c>
      <c r="B29" s="36" t="s">
        <v>27</v>
      </c>
      <c r="C29" s="35">
        <v>124000</v>
      </c>
      <c r="D29" s="35">
        <v>2200</v>
      </c>
      <c r="E29" s="35">
        <v>22600</v>
      </c>
      <c r="F29" s="35"/>
      <c r="G29" s="35"/>
      <c r="H29" s="35">
        <v>1200</v>
      </c>
      <c r="I29" s="35">
        <v>30000</v>
      </c>
      <c r="J29" s="35">
        <v>6300</v>
      </c>
      <c r="K29" s="35">
        <v>2700</v>
      </c>
      <c r="L29" s="37">
        <f t="shared" si="0"/>
        <v>189000</v>
      </c>
    </row>
    <row r="30" spans="1:12" s="29" customFormat="1" ht="30" customHeight="1" hidden="1">
      <c r="A30" s="38">
        <v>17</v>
      </c>
      <c r="B30" s="39" t="s">
        <v>28</v>
      </c>
      <c r="C30" s="40"/>
      <c r="D30" s="40"/>
      <c r="E30" s="40"/>
      <c r="F30" s="40"/>
      <c r="G30" s="40"/>
      <c r="H30" s="40"/>
      <c r="I30" s="40"/>
      <c r="J30" s="40"/>
      <c r="K30" s="40"/>
      <c r="L30" s="41">
        <f t="shared" si="0"/>
        <v>0</v>
      </c>
    </row>
    <row r="31" spans="1:12" s="29" customFormat="1" ht="25.5" customHeight="1" thickBot="1" thickTop="1">
      <c r="A31" s="42"/>
      <c r="B31" s="43" t="s">
        <v>10</v>
      </c>
      <c r="C31" s="44">
        <f>SUM(C12:C29)</f>
        <v>501500</v>
      </c>
      <c r="D31" s="44">
        <f>SUM(D12:D29)</f>
        <v>28300</v>
      </c>
      <c r="E31" s="44">
        <f aca="true" t="shared" si="1" ref="E31:K31">SUM(E12:E29)</f>
        <v>235050</v>
      </c>
      <c r="F31" s="44">
        <f t="shared" si="1"/>
        <v>5000</v>
      </c>
      <c r="G31" s="44">
        <f t="shared" si="1"/>
        <v>0</v>
      </c>
      <c r="H31" s="44">
        <f t="shared" si="1"/>
        <v>27950</v>
      </c>
      <c r="I31" s="44">
        <f t="shared" si="1"/>
        <v>309400</v>
      </c>
      <c r="J31" s="44">
        <f t="shared" si="1"/>
        <v>76000</v>
      </c>
      <c r="K31" s="44">
        <f t="shared" si="1"/>
        <v>75200</v>
      </c>
      <c r="L31" s="45">
        <f>SUM(C31:K31)</f>
        <v>1258400</v>
      </c>
    </row>
    <row r="32" spans="1:11" ht="19.5" thickTop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ht="12.75">
      <c r="A33" s="47" t="s">
        <v>30</v>
      </c>
    </row>
    <row r="34" ht="12.75">
      <c r="A34" s="47" t="s">
        <v>29</v>
      </c>
    </row>
    <row r="35" ht="12.75">
      <c r="A35" s="47" t="s">
        <v>31</v>
      </c>
    </row>
  </sheetData>
  <mergeCells count="1">
    <mergeCell ref="C9:K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sulewska</dc:creator>
  <cp:keywords/>
  <dc:description/>
  <cp:lastModifiedBy>sulewska</cp:lastModifiedBy>
  <dcterms:created xsi:type="dcterms:W3CDTF">2010-11-30T11:46:39Z</dcterms:created>
  <dcterms:modified xsi:type="dcterms:W3CDTF">2010-12-02T08:57:07Z</dcterms:modified>
  <cp:category/>
  <cp:version/>
  <cp:contentType/>
  <cp:contentStatus/>
</cp:coreProperties>
</file>