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8700" activeTab="0"/>
  </bookViews>
  <sheets>
    <sheet name="Zał 1" sheetId="1" r:id="rId1"/>
    <sheet name="Zał 2" sheetId="2" r:id="rId2"/>
  </sheets>
  <definedNames>
    <definedName name="_xlnm.Print_Titles" localSheetId="0">'Zał 1'!$8:$10</definedName>
    <definedName name="_xlnm.Print_Titles" localSheetId="1">'Zał 2'!$8:$10</definedName>
  </definedNames>
  <calcPr fullCalcOnLoad="1"/>
</workbook>
</file>

<file path=xl/sharedStrings.xml><?xml version="1.0" encoding="utf-8"?>
<sst xmlns="http://schemas.openxmlformats.org/spreadsheetml/2006/main" count="78" uniqueCount="51">
  <si>
    <t>Załącznik nr 2 do Zarządzenia</t>
  </si>
  <si>
    <t>Prezydenta Miasta Koszalina</t>
  </si>
  <si>
    <t>w złotych</t>
  </si>
  <si>
    <t xml:space="preserve">Dział Rozdział   </t>
  </si>
  <si>
    <t>Wyszczególnienie</t>
  </si>
  <si>
    <t xml:space="preserve">DYSPO   </t>
  </si>
  <si>
    <t>WYDATKI</t>
  </si>
  <si>
    <t xml:space="preserve"> §</t>
  </si>
  <si>
    <t xml:space="preserve"> NENT</t>
  </si>
  <si>
    <t>Zmniejszenia</t>
  </si>
  <si>
    <t>Zwiększenia</t>
  </si>
  <si>
    <t>Zakup materiałów i wyposażenia</t>
  </si>
  <si>
    <t>OGÓŁEM</t>
  </si>
  <si>
    <t>per saldo</t>
  </si>
  <si>
    <t>Załącznik nr 1 do Zarządzenia</t>
  </si>
  <si>
    <t>GKO</t>
  </si>
  <si>
    <t>Zakup akcesoriów komputerowych, w tym programów i licencji</t>
  </si>
  <si>
    <t>KS</t>
  </si>
  <si>
    <t>DOCHODY</t>
  </si>
  <si>
    <t xml:space="preserve">POMOC SPOŁECZNA </t>
  </si>
  <si>
    <t>E</t>
  </si>
  <si>
    <t>EDUKACYJNA OPIEKA WYCHOWAWCZA</t>
  </si>
  <si>
    <t>Wynagrodzenia osobowe pracowników</t>
  </si>
  <si>
    <t>Wydatki inwestycyjne jednostek budżetowych</t>
  </si>
  <si>
    <t>TRANSPORT I ŁĄCZNOŚĆ</t>
  </si>
  <si>
    <t>Drogi publiczne w miastach na prawach powiatu</t>
  </si>
  <si>
    <t xml:space="preserve">per saldo </t>
  </si>
  <si>
    <t xml:space="preserve">z dnia 27 lipca 2010 r.  </t>
  </si>
  <si>
    <t>DZIAŁALNOŚĆ USŁUGOWA</t>
  </si>
  <si>
    <t>Cmentarze</t>
  </si>
  <si>
    <t>INW</t>
  </si>
  <si>
    <t>OCHRONA ZDROWIA</t>
  </si>
  <si>
    <t>Przeciwdziałanie alkoholizmowi</t>
  </si>
  <si>
    <t>PU</t>
  </si>
  <si>
    <t>Pomoc materialna dla uczniów</t>
  </si>
  <si>
    <t xml:space="preserve">Dotacje celowe przekazane z budżetu państwa na realizację własnych zadań bieżących gmin </t>
  </si>
  <si>
    <t>Inne formy pomocy dla uczniów</t>
  </si>
  <si>
    <t>KULTURA FIZYCZNA I SPORT</t>
  </si>
  <si>
    <t>Obiekty sportowe</t>
  </si>
  <si>
    <t>Odsetki od dotacji oraz płatności wykorzystanych niezgodnie z przeznaczeniem lub wykorzystanych z naruszeniem procedur, pobranych nienależnie lub w nadmiernej wysokości</t>
  </si>
  <si>
    <t>Zwroty dotacji oraz płatności, w tym wykorzystanych niezgodnie z przeznaczeniem lub wykorzystanych z naruszeniem procedur, pobranych nienależnie lub w nadmiernej wysokości, dotyczące wydatków majątkowych</t>
  </si>
  <si>
    <t>Budowa hali widowiskowo-sportowej</t>
  </si>
  <si>
    <t>POMOC SPOŁECZNA</t>
  </si>
  <si>
    <t>Ośrodki pomocy społecznej</t>
  </si>
  <si>
    <t>Powiatowe Centra Pomocy Rodzinie</t>
  </si>
  <si>
    <t>Dotacje celowe przekazane z budżetu państwa na realizację bieżących zadań własnych powiatu</t>
  </si>
  <si>
    <t>ZMIANY  W  PLANIE DOCHODÓW I WYDATKÓW   NA  ZADANIA  WŁASNE   GMINY  W  2010  ROKU</t>
  </si>
  <si>
    <t>ZMIANY  W  PLANIE  DOCHODÓW I WYDATKÓW  NA  ZADANIA  WŁASNE  POWIATU  
W  2010  ROKU</t>
  </si>
  <si>
    <t>Budowa i przebudowa dróg stanowiących zewnętrznych pierścień układu komunikacyjnego</t>
  </si>
  <si>
    <t>Nr 610 / 2333 / 10</t>
  </si>
  <si>
    <t>Nr  610 / 2333 / 10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</si>
</sst>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_ ;\-#,##0\ 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16">
    <font>
      <sz val="10"/>
      <name val="Arial"/>
      <family val="0"/>
    </font>
    <font>
      <sz val="11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b/>
      <sz val="8"/>
      <name val="Calibri"/>
      <family val="2"/>
    </font>
    <font>
      <b/>
      <sz val="12"/>
      <name val="Calibri"/>
      <family val="2"/>
    </font>
    <font>
      <sz val="14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i/>
      <sz val="11"/>
      <name val="Calibri"/>
      <family val="2"/>
    </font>
    <font>
      <sz val="12"/>
      <name val="Calibri"/>
      <family val="2"/>
    </font>
    <font>
      <i/>
      <sz val="12"/>
      <name val="Calibri"/>
      <family val="2"/>
    </font>
    <font>
      <b/>
      <i/>
      <sz val="12"/>
      <name val="Calibri"/>
      <family val="2"/>
    </font>
    <font>
      <b/>
      <sz val="12"/>
      <name val="Arial CE"/>
      <family val="0"/>
    </font>
    <font>
      <b/>
      <i/>
      <sz val="11"/>
      <name val="Calibri"/>
      <family val="2"/>
    </font>
  </fonts>
  <fills count="2">
    <fill>
      <patternFill/>
    </fill>
    <fill>
      <patternFill patternType="gray125"/>
    </fill>
  </fills>
  <borders count="5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double"/>
      <bottom style="double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double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medium"/>
    </border>
    <border>
      <left style="double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6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164" fontId="3" fillId="0" borderId="0" xfId="0" applyNumberFormat="1" applyFont="1" applyFill="1" applyBorder="1" applyAlignment="1" applyProtection="1">
      <alignment horizontal="centerContinuous"/>
      <protection locked="0"/>
    </xf>
    <xf numFmtId="0" fontId="3" fillId="0" borderId="0" xfId="0" applyNumberFormat="1" applyFont="1" applyFill="1" applyBorder="1" applyAlignment="1" applyProtection="1">
      <alignment horizontal="centerContinuous"/>
      <protection locked="0"/>
    </xf>
    <xf numFmtId="0" fontId="1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164" fontId="4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3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5" fontId="3" fillId="0" borderId="0" xfId="0" applyNumberFormat="1" applyFont="1" applyFill="1" applyBorder="1" applyAlignment="1" applyProtection="1">
      <alignment horizontal="centerContinuous" vertical="center"/>
      <protection locked="0"/>
    </xf>
    <xf numFmtId="164" fontId="3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5" fontId="2" fillId="0" borderId="0" xfId="0" applyNumberFormat="1" applyFont="1" applyFill="1" applyBorder="1" applyAlignment="1" applyProtection="1">
      <alignment horizontal="right"/>
      <protection locked="0"/>
    </xf>
    <xf numFmtId="0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0" applyNumberFormat="1" applyFont="1" applyFill="1" applyBorder="1" applyAlignment="1" applyProtection="1">
      <alignment horizontal="center" wrapText="1"/>
      <protection locked="0"/>
    </xf>
    <xf numFmtId="0" fontId="6" fillId="0" borderId="3" xfId="0" applyNumberFormat="1" applyFont="1" applyFill="1" applyBorder="1" applyAlignment="1" applyProtection="1">
      <alignment horizontal="centerContinuous" vertical="center" wrapText="1"/>
      <protection locked="0"/>
    </xf>
    <xf numFmtId="0" fontId="3" fillId="0" borderId="4" xfId="0" applyNumberFormat="1" applyFont="1" applyFill="1" applyBorder="1" applyAlignment="1" applyProtection="1">
      <alignment horizontal="centerContinuous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5" xfId="0" applyNumberFormat="1" applyFont="1" applyFill="1" applyBorder="1" applyAlignment="1" applyProtection="1">
      <alignment horizontal="center" vertical="top" wrapText="1"/>
      <protection locked="0"/>
    </xf>
    <xf numFmtId="0" fontId="5" fillId="0" borderId="6" xfId="0" applyNumberFormat="1" applyFont="1" applyFill="1" applyBorder="1" applyAlignment="1" applyProtection="1">
      <alignment horizontal="center" vertical="top" wrapText="1"/>
      <protection locked="0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8" fillId="0" borderId="9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11" xfId="0" applyNumberFormat="1" applyFont="1" applyFill="1" applyBorder="1" applyAlignment="1" applyProtection="1">
      <alignment horizontal="center" vertical="center"/>
      <protection locked="0"/>
    </xf>
    <xf numFmtId="0" fontId="8" fillId="0" borderId="12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NumberFormat="1" applyFont="1" applyFill="1" applyBorder="1" applyAlignment="1" applyProtection="1">
      <alignment vertical="center"/>
      <protection locked="0"/>
    </xf>
    <xf numFmtId="0" fontId="3" fillId="0" borderId="13" xfId="0" applyNumberFormat="1" applyFont="1" applyFill="1" applyBorder="1" applyAlignment="1" applyProtection="1">
      <alignment horizontal="center" vertical="center"/>
      <protection locked="0"/>
    </xf>
    <xf numFmtId="0" fontId="3" fillId="0" borderId="14" xfId="0" applyNumberFormat="1" applyFont="1" applyFill="1" applyBorder="1" applyAlignment="1" applyProtection="1">
      <alignment horizontal="left" vertical="center"/>
      <protection locked="0"/>
    </xf>
    <xf numFmtId="0" fontId="1" fillId="0" borderId="15" xfId="0" applyNumberFormat="1" applyFont="1" applyFill="1" applyBorder="1" applyAlignment="1" applyProtection="1">
      <alignment horizontal="center" vertical="center"/>
      <protection locked="0"/>
    </xf>
    <xf numFmtId="3" fontId="3" fillId="0" borderId="14" xfId="0" applyNumberFormat="1" applyFont="1" applyFill="1" applyBorder="1" applyAlignment="1" applyProtection="1">
      <alignment horizontal="right" vertical="center"/>
      <protection locked="0"/>
    </xf>
    <xf numFmtId="3" fontId="3" fillId="0" borderId="16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0" fontId="3" fillId="0" borderId="17" xfId="0" applyNumberFormat="1" applyFont="1" applyFill="1" applyBorder="1" applyAlignment="1" applyProtection="1">
      <alignment horizontal="center" vertical="center"/>
      <protection locked="0"/>
    </xf>
    <xf numFmtId="0" fontId="3" fillId="0" borderId="18" xfId="0" applyNumberFormat="1" applyFont="1" applyFill="1" applyBorder="1" applyAlignment="1" applyProtection="1">
      <alignment vertical="center" wrapText="1"/>
      <protection locked="0"/>
    </xf>
    <xf numFmtId="0" fontId="9" fillId="0" borderId="18" xfId="0" applyNumberFormat="1" applyFont="1" applyFill="1" applyBorder="1" applyAlignment="1" applyProtection="1">
      <alignment horizontal="center" vertical="center"/>
      <protection locked="0"/>
    </xf>
    <xf numFmtId="3" fontId="3" fillId="0" borderId="7" xfId="0" applyNumberFormat="1" applyFont="1" applyFill="1" applyBorder="1" applyAlignment="1" applyProtection="1">
      <alignment horizontal="right" vertical="center"/>
      <protection locked="0"/>
    </xf>
    <xf numFmtId="3" fontId="3" fillId="0" borderId="8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NumberFormat="1" applyFont="1" applyFill="1" applyBorder="1" applyAlignment="1" applyProtection="1">
      <alignment vertical="center"/>
      <protection locked="0"/>
    </xf>
    <xf numFmtId="0" fontId="1" fillId="0" borderId="19" xfId="0" applyNumberFormat="1" applyFont="1" applyFill="1" applyBorder="1" applyAlignment="1" applyProtection="1">
      <alignment horizontal="center" vertical="center"/>
      <protection locked="0"/>
    </xf>
    <xf numFmtId="0" fontId="2" fillId="0" borderId="20" xfId="0" applyNumberFormat="1" applyFont="1" applyFill="1" applyBorder="1" applyAlignment="1" applyProtection="1">
      <alignment horizontal="center" vertical="center"/>
      <protection locked="0"/>
    </xf>
    <xf numFmtId="3" fontId="1" fillId="0" borderId="21" xfId="0" applyNumberFormat="1" applyFont="1" applyFill="1" applyBorder="1" applyAlignment="1" applyProtection="1">
      <alignment horizontal="right" vertical="center"/>
      <protection locked="0"/>
    </xf>
    <xf numFmtId="3" fontId="1" fillId="0" borderId="22" xfId="0" applyNumberFormat="1" applyFont="1" applyFill="1" applyBorder="1" applyAlignment="1" applyProtection="1">
      <alignment horizontal="right" vertical="center"/>
      <protection locked="0"/>
    </xf>
    <xf numFmtId="3" fontId="1" fillId="0" borderId="6" xfId="0" applyNumberFormat="1" applyFont="1" applyFill="1" applyBorder="1" applyAlignment="1" applyProtection="1">
      <alignment horizontal="right" vertical="center"/>
      <protection locked="0"/>
    </xf>
    <xf numFmtId="0" fontId="6" fillId="0" borderId="23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3" fontId="6" fillId="0" borderId="14" xfId="0" applyNumberFormat="1" applyFont="1" applyBorder="1" applyAlignment="1">
      <alignment vertical="center"/>
    </xf>
    <xf numFmtId="3" fontId="6" fillId="0" borderId="16" xfId="0" applyNumberFormat="1" applyFont="1" applyBorder="1" applyAlignment="1">
      <alignment vertical="center"/>
    </xf>
    <xf numFmtId="0" fontId="11" fillId="0" borderId="0" xfId="0" applyNumberFormat="1" applyFont="1" applyFill="1" applyBorder="1" applyAlignment="1" applyProtection="1">
      <alignment/>
      <protection locked="0"/>
    </xf>
    <xf numFmtId="0" fontId="12" fillId="0" borderId="23" xfId="0" applyFont="1" applyBorder="1" applyAlignment="1">
      <alignment vertical="center"/>
    </xf>
    <xf numFmtId="0" fontId="13" fillId="0" borderId="24" xfId="0" applyFont="1" applyBorder="1" applyAlignment="1">
      <alignment vertical="center"/>
    </xf>
    <xf numFmtId="0" fontId="11" fillId="0" borderId="24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3" fontId="1" fillId="0" borderId="0" xfId="0" applyNumberFormat="1" applyFont="1" applyFill="1" applyBorder="1" applyAlignment="1" applyProtection="1">
      <alignment/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165" fontId="3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5" fontId="6" fillId="0" borderId="0" xfId="0" applyNumberFormat="1" applyFont="1" applyFill="1" applyBorder="1" applyAlignment="1" applyProtection="1">
      <alignment horizontal="centerContinuous" vertical="center"/>
      <protection locked="0"/>
    </xf>
    <xf numFmtId="0" fontId="11" fillId="0" borderId="0" xfId="0" applyNumberFormat="1" applyFont="1" applyFill="1" applyBorder="1" applyAlignment="1" applyProtection="1">
      <alignment horizontal="centerContinuous" vertical="center"/>
      <protection locked="0"/>
    </xf>
    <xf numFmtId="3" fontId="11" fillId="0" borderId="0" xfId="0" applyNumberFormat="1" applyFont="1" applyFill="1" applyBorder="1" applyAlignment="1" applyProtection="1">
      <alignment horizontal="centerContinuous" vertical="center"/>
      <protection locked="0"/>
    </xf>
    <xf numFmtId="0" fontId="11" fillId="0" borderId="0" xfId="0" applyNumberFormat="1" applyFont="1" applyFill="1" applyBorder="1" applyAlignment="1" applyProtection="1">
      <alignment vertical="center"/>
      <protection locked="0"/>
    </xf>
    <xf numFmtId="165" fontId="3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7" xfId="0" applyNumberFormat="1" applyFont="1" applyFill="1" applyBorder="1" applyAlignment="1" applyProtection="1">
      <alignment horizontal="center" wrapText="1"/>
      <protection locked="0"/>
    </xf>
    <xf numFmtId="0" fontId="3" fillId="0" borderId="2" xfId="0" applyNumberFormat="1" applyFont="1" applyFill="1" applyBorder="1" applyAlignment="1" applyProtection="1">
      <alignment horizontal="centerContinuous" vertical="center" wrapText="1"/>
      <protection locked="0"/>
    </xf>
    <xf numFmtId="3" fontId="3" fillId="0" borderId="3" xfId="0" applyNumberFormat="1" applyFont="1" applyFill="1" applyBorder="1" applyAlignment="1" applyProtection="1">
      <alignment horizontal="centerContinuous" vertical="center" wrapText="1"/>
      <protection locked="0"/>
    </xf>
    <xf numFmtId="0" fontId="5" fillId="0" borderId="19" xfId="0" applyNumberFormat="1" applyFont="1" applyFill="1" applyBorder="1" applyAlignment="1" applyProtection="1">
      <alignment horizontal="center" vertical="top" wrapText="1"/>
      <protection locked="0"/>
    </xf>
    <xf numFmtId="0" fontId="1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8" xfId="0" applyNumberFormat="1" applyFont="1" applyFill="1" applyBorder="1" applyAlignment="1" applyProtection="1">
      <alignment horizontal="center" vertical="top" wrapText="1"/>
      <protection locked="0"/>
    </xf>
    <xf numFmtId="0" fontId="5" fillId="0" borderId="11" xfId="0" applyFont="1" applyBorder="1" applyAlignment="1">
      <alignment horizontal="center" vertical="center"/>
    </xf>
    <xf numFmtId="3" fontId="5" fillId="0" borderId="29" xfId="0" applyNumberFormat="1" applyFont="1" applyBorder="1" applyAlignment="1">
      <alignment horizontal="center" vertical="center"/>
    </xf>
    <xf numFmtId="0" fontId="8" fillId="0" borderId="30" xfId="0" applyNumberFormat="1" applyFont="1" applyFill="1" applyBorder="1" applyAlignment="1" applyProtection="1">
      <alignment horizontal="center" vertical="center"/>
      <protection locked="0"/>
    </xf>
    <xf numFmtId="3" fontId="8" fillId="0" borderId="11" xfId="0" applyNumberFormat="1" applyFont="1" applyFill="1" applyBorder="1" applyAlignment="1" applyProtection="1">
      <alignment horizontal="center" vertical="center"/>
      <protection locked="0"/>
    </xf>
    <xf numFmtId="3" fontId="8" fillId="0" borderId="29" xfId="0" applyNumberFormat="1" applyFont="1" applyFill="1" applyBorder="1" applyAlignment="1" applyProtection="1">
      <alignment horizontal="center" vertical="center"/>
      <protection locked="0"/>
    </xf>
    <xf numFmtId="3" fontId="3" fillId="0" borderId="31" xfId="0" applyNumberFormat="1" applyFont="1" applyFill="1" applyBorder="1" applyAlignment="1" applyProtection="1">
      <alignment horizontal="right" vertical="center"/>
      <protection locked="0"/>
    </xf>
    <xf numFmtId="3" fontId="3" fillId="0" borderId="14" xfId="0" applyNumberFormat="1" applyFont="1" applyFill="1" applyBorder="1" applyAlignment="1" applyProtection="1">
      <alignment horizontal="right" vertical="center"/>
      <protection locked="0"/>
    </xf>
    <xf numFmtId="3" fontId="1" fillId="0" borderId="21" xfId="0" applyNumberFormat="1" applyFont="1" applyFill="1" applyBorder="1" applyAlignment="1" applyProtection="1">
      <alignment horizontal="right" vertical="center"/>
      <protection locked="0"/>
    </xf>
    <xf numFmtId="0" fontId="6" fillId="0" borderId="24" xfId="0" applyFont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12" fillId="0" borderId="23" xfId="0" applyFont="1" applyBorder="1" applyAlignment="1">
      <alignment vertical="center"/>
    </xf>
    <xf numFmtId="0" fontId="13" fillId="0" borderId="24" xfId="0" applyFont="1" applyBorder="1" applyAlignment="1">
      <alignment horizontal="center" vertical="center"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0" fontId="1" fillId="0" borderId="0" xfId="0" applyFont="1" applyAlignment="1">
      <alignment/>
    </xf>
    <xf numFmtId="0" fontId="9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9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0" fontId="10" fillId="0" borderId="0" xfId="0" applyFont="1" applyAlignment="1">
      <alignment/>
    </xf>
    <xf numFmtId="0" fontId="3" fillId="0" borderId="23" xfId="0" applyNumberFormat="1" applyFont="1" applyFill="1" applyBorder="1" applyAlignment="1" applyProtection="1">
      <alignment horizontal="center" vertical="center"/>
      <protection locked="0"/>
    </xf>
    <xf numFmtId="3" fontId="3" fillId="0" borderId="32" xfId="0" applyNumberFormat="1" applyFont="1" applyFill="1" applyBorder="1" applyAlignment="1" applyProtection="1">
      <alignment horizontal="right" vertical="center"/>
      <protection locked="0"/>
    </xf>
    <xf numFmtId="0" fontId="3" fillId="0" borderId="33" xfId="0" applyNumberFormat="1" applyFont="1" applyFill="1" applyBorder="1" applyAlignment="1" applyProtection="1">
      <alignment horizontal="center" vertical="center"/>
      <protection locked="0"/>
    </xf>
    <xf numFmtId="3" fontId="6" fillId="0" borderId="14" xfId="0" applyNumberFormat="1" applyFont="1" applyBorder="1" applyAlignment="1">
      <alignment horizontal="right" vertical="center"/>
    </xf>
    <xf numFmtId="0" fontId="1" fillId="0" borderId="28" xfId="0" applyNumberFormat="1" applyFont="1" applyFill="1" applyBorder="1" applyAlignment="1" applyProtection="1">
      <alignment horizontal="center" vertical="center"/>
      <protection locked="0"/>
    </xf>
    <xf numFmtId="0" fontId="1" fillId="0" borderId="15" xfId="0" applyNumberFormat="1" applyFont="1" applyFill="1" applyBorder="1" applyAlignment="1" applyProtection="1">
      <alignment horizontal="center" vertical="center"/>
      <protection locked="0"/>
    </xf>
    <xf numFmtId="0" fontId="3" fillId="0" borderId="34" xfId="0" applyNumberFormat="1" applyFont="1" applyFill="1" applyBorder="1" applyAlignment="1" applyProtection="1">
      <alignment horizontal="center" vertical="center"/>
      <protection locked="0"/>
    </xf>
    <xf numFmtId="3" fontId="3" fillId="0" borderId="7" xfId="0" applyNumberFormat="1" applyFont="1" applyFill="1" applyBorder="1" applyAlignment="1" applyProtection="1">
      <alignment horizontal="right" vertical="center"/>
      <protection locked="0"/>
    </xf>
    <xf numFmtId="0" fontId="1" fillId="0" borderId="21" xfId="0" applyNumberFormat="1" applyFont="1" applyFill="1" applyBorder="1" applyAlignment="1" applyProtection="1">
      <alignment vertical="center" wrapText="1"/>
      <protection locked="0"/>
    </xf>
    <xf numFmtId="0" fontId="1" fillId="0" borderId="21" xfId="0" applyNumberFormat="1" applyFont="1" applyFill="1" applyBorder="1" applyAlignment="1" applyProtection="1">
      <alignment vertical="center" wrapText="1"/>
      <protection locked="0"/>
    </xf>
    <xf numFmtId="0" fontId="9" fillId="0" borderId="35" xfId="0" applyNumberFormat="1" applyFont="1" applyFill="1" applyBorder="1" applyAlignment="1" applyProtection="1">
      <alignment horizontal="center" vertical="center"/>
      <protection locked="0"/>
    </xf>
    <xf numFmtId="0" fontId="3" fillId="0" borderId="7" xfId="0" applyNumberFormat="1" applyFont="1" applyFill="1" applyBorder="1" applyAlignment="1" applyProtection="1">
      <alignment vertical="center" wrapText="1"/>
      <protection locked="0"/>
    </xf>
    <xf numFmtId="3" fontId="2" fillId="0" borderId="0" xfId="0" applyNumberFormat="1" applyFont="1" applyFill="1" applyBorder="1" applyAlignment="1" applyProtection="1">
      <alignment horizontal="right"/>
      <protection locked="0"/>
    </xf>
    <xf numFmtId="0" fontId="6" fillId="0" borderId="36" xfId="0" applyNumberFormat="1" applyFont="1" applyFill="1" applyBorder="1" applyAlignment="1" applyProtection="1">
      <alignment/>
      <protection locked="0"/>
    </xf>
    <xf numFmtId="0" fontId="13" fillId="0" borderId="37" xfId="0" applyNumberFormat="1" applyFont="1" applyFill="1" applyBorder="1" applyAlignment="1" applyProtection="1">
      <alignment/>
      <protection locked="0"/>
    </xf>
    <xf numFmtId="0" fontId="6" fillId="0" borderId="37" xfId="0" applyNumberFormat="1" applyFont="1" applyFill="1" applyBorder="1" applyAlignment="1" applyProtection="1">
      <alignment/>
      <protection locked="0"/>
    </xf>
    <xf numFmtId="0" fontId="3" fillId="0" borderId="21" xfId="0" applyNumberFormat="1" applyFont="1" applyFill="1" applyBorder="1" applyAlignment="1" applyProtection="1">
      <alignment horizontal="center" vertical="center"/>
      <protection locked="0"/>
    </xf>
    <xf numFmtId="3" fontId="10" fillId="0" borderId="21" xfId="0" applyNumberFormat="1" applyFont="1" applyFill="1" applyBorder="1" applyAlignment="1" applyProtection="1">
      <alignment horizontal="right" vertical="center"/>
      <protection locked="0"/>
    </xf>
    <xf numFmtId="0" fontId="3" fillId="0" borderId="35" xfId="0" applyNumberFormat="1" applyFont="1" applyFill="1" applyBorder="1" applyAlignment="1" applyProtection="1">
      <alignment horizontal="left" vertical="center" wrapText="1" shrinkToFit="1"/>
      <protection locked="0"/>
    </xf>
    <xf numFmtId="0" fontId="1" fillId="0" borderId="21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4" xfId="0" applyNumberFormat="1" applyFont="1" applyFill="1" applyBorder="1" applyAlignment="1" applyProtection="1">
      <alignment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38" xfId="0" applyNumberFormat="1" applyFont="1" applyFill="1" applyBorder="1" applyAlignment="1" applyProtection="1">
      <alignment horizontal="center" vertical="center"/>
      <protection locked="0"/>
    </xf>
    <xf numFmtId="0" fontId="2" fillId="0" borderId="39" xfId="0" applyNumberFormat="1" applyFont="1" applyFill="1" applyBorder="1" applyAlignment="1" applyProtection="1">
      <alignment horizontal="center" vertical="center"/>
      <protection locked="0"/>
    </xf>
    <xf numFmtId="3" fontId="1" fillId="0" borderId="40" xfId="0" applyNumberFormat="1" applyFont="1" applyFill="1" applyBorder="1" applyAlignment="1" applyProtection="1">
      <alignment horizontal="right" vertical="center"/>
      <protection locked="0"/>
    </xf>
    <xf numFmtId="0" fontId="3" fillId="0" borderId="31" xfId="0" applyNumberFormat="1" applyFont="1" applyFill="1" applyBorder="1" applyAlignment="1" applyProtection="1">
      <alignment vertical="center" wrapText="1"/>
      <protection locked="0"/>
    </xf>
    <xf numFmtId="0" fontId="3" fillId="0" borderId="41" xfId="0" applyNumberFormat="1" applyFont="1" applyFill="1" applyBorder="1" applyAlignment="1" applyProtection="1">
      <alignment horizontal="center" vertical="center"/>
      <protection locked="0"/>
    </xf>
    <xf numFmtId="0" fontId="1" fillId="0" borderId="21" xfId="0" applyNumberFormat="1" applyFont="1" applyFill="1" applyBorder="1" applyAlignment="1" applyProtection="1">
      <alignment horizontal="center" vertical="center"/>
      <protection locked="0"/>
    </xf>
    <xf numFmtId="0" fontId="3" fillId="0" borderId="35" xfId="0" applyNumberFormat="1" applyFont="1" applyFill="1" applyBorder="1" applyAlignment="1" applyProtection="1">
      <alignment horizontal="left" vertical="center"/>
      <protection locked="0"/>
    </xf>
    <xf numFmtId="0" fontId="9" fillId="0" borderId="14" xfId="0" applyNumberFormat="1" applyFont="1" applyFill="1" applyBorder="1" applyAlignment="1" applyProtection="1">
      <alignment horizontal="center" vertical="center"/>
      <protection locked="0"/>
    </xf>
    <xf numFmtId="3" fontId="1" fillId="0" borderId="42" xfId="0" applyNumberFormat="1" applyFont="1" applyFill="1" applyBorder="1" applyAlignment="1" applyProtection="1">
      <alignment horizontal="right" vertical="center"/>
      <protection locked="0"/>
    </xf>
    <xf numFmtId="3" fontId="10" fillId="0" borderId="42" xfId="0" applyNumberFormat="1" applyFont="1" applyFill="1" applyBorder="1" applyAlignment="1" applyProtection="1">
      <alignment horizontal="right" vertical="center"/>
      <protection locked="0"/>
    </xf>
    <xf numFmtId="3" fontId="3" fillId="0" borderId="16" xfId="0" applyNumberFormat="1" applyFont="1" applyFill="1" applyBorder="1" applyAlignment="1" applyProtection="1">
      <alignment horizontal="right" vertical="center"/>
      <protection locked="0"/>
    </xf>
    <xf numFmtId="3" fontId="3" fillId="0" borderId="43" xfId="0" applyNumberFormat="1" applyFont="1" applyFill="1" applyBorder="1" applyAlignment="1" applyProtection="1">
      <alignment horizontal="right" vertical="center"/>
      <protection locked="0"/>
    </xf>
    <xf numFmtId="3" fontId="3" fillId="0" borderId="44" xfId="0" applyNumberFormat="1" applyFont="1" applyFill="1" applyBorder="1" applyAlignment="1" applyProtection="1">
      <alignment horizontal="right" vertical="center"/>
      <protection locked="0"/>
    </xf>
    <xf numFmtId="3" fontId="6" fillId="0" borderId="14" xfId="15" applyNumberFormat="1" applyFont="1" applyBorder="1" applyAlignment="1">
      <alignment vertical="center"/>
    </xf>
    <xf numFmtId="3" fontId="6" fillId="0" borderId="16" xfId="15" applyNumberFormat="1" applyFont="1" applyBorder="1" applyAlignment="1">
      <alignment vertical="center"/>
    </xf>
    <xf numFmtId="0" fontId="10" fillId="0" borderId="28" xfId="0" applyNumberFormat="1" applyFont="1" applyFill="1" applyBorder="1" applyAlignment="1" applyProtection="1">
      <alignment horizontal="left" vertical="center" wrapText="1"/>
      <protection locked="0"/>
    </xf>
    <xf numFmtId="0" fontId="9" fillId="0" borderId="24" xfId="0" applyNumberFormat="1" applyFont="1" applyFill="1" applyBorder="1" applyAlignment="1" applyProtection="1">
      <alignment horizontal="center" vertical="center"/>
      <protection locked="0"/>
    </xf>
    <xf numFmtId="0" fontId="1" fillId="0" borderId="36" xfId="0" applyFont="1" applyBorder="1" applyAlignment="1">
      <alignment/>
    </xf>
    <xf numFmtId="0" fontId="15" fillId="0" borderId="37" xfId="0" applyFont="1" applyBorder="1" applyAlignment="1">
      <alignment/>
    </xf>
    <xf numFmtId="0" fontId="9" fillId="0" borderId="37" xfId="0" applyFont="1" applyBorder="1" applyAlignment="1">
      <alignment horizontal="center"/>
    </xf>
    <xf numFmtId="3" fontId="3" fillId="0" borderId="22" xfId="0" applyNumberFormat="1" applyFont="1" applyFill="1" applyBorder="1" applyAlignment="1" applyProtection="1">
      <alignment horizontal="right" vertical="center"/>
      <protection locked="0"/>
    </xf>
    <xf numFmtId="0" fontId="3" fillId="0" borderId="31" xfId="0" applyNumberFormat="1" applyFont="1" applyFill="1" applyBorder="1" applyAlignment="1" applyProtection="1">
      <alignment horizontal="left" vertical="center"/>
      <protection locked="0"/>
    </xf>
    <xf numFmtId="0" fontId="9" fillId="0" borderId="45" xfId="0" applyNumberFormat="1" applyFont="1" applyFill="1" applyBorder="1" applyAlignment="1" applyProtection="1">
      <alignment horizontal="center" vertical="center"/>
      <protection locked="0"/>
    </xf>
    <xf numFmtId="0" fontId="2" fillId="0" borderId="28" xfId="0" applyNumberFormat="1" applyFont="1" applyFill="1" applyBorder="1" applyAlignment="1" applyProtection="1">
      <alignment horizontal="center" vertical="center"/>
      <protection locked="0"/>
    </xf>
    <xf numFmtId="0" fontId="1" fillId="0" borderId="11" xfId="0" applyNumberFormat="1" applyFont="1" applyFill="1" applyBorder="1" applyAlignment="1" applyProtection="1">
      <alignment vertical="center" wrapText="1"/>
      <protection locked="0"/>
    </xf>
    <xf numFmtId="0" fontId="3" fillId="0" borderId="46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47" xfId="0" applyNumberFormat="1" applyFont="1" applyFill="1" applyBorder="1" applyAlignment="1" applyProtection="1">
      <alignment horizontal="center" vertical="center"/>
      <protection locked="0"/>
    </xf>
    <xf numFmtId="0" fontId="3" fillId="0" borderId="28" xfId="0" applyNumberFormat="1" applyFont="1" applyFill="1" applyBorder="1" applyAlignment="1" applyProtection="1">
      <alignment horizontal="center" vertical="center"/>
      <protection locked="0"/>
    </xf>
    <xf numFmtId="0" fontId="9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5" xfId="0" applyNumberFormat="1" applyFont="1" applyFill="1" applyBorder="1" applyAlignment="1" applyProtection="1">
      <alignment horizontal="center" vertical="center"/>
      <protection locked="0"/>
    </xf>
    <xf numFmtId="0" fontId="10" fillId="0" borderId="11" xfId="0" applyNumberFormat="1" applyFont="1" applyFill="1" applyBorder="1" applyAlignment="1" applyProtection="1">
      <alignment vertical="center" wrapText="1"/>
      <protection locked="0"/>
    </xf>
    <xf numFmtId="0" fontId="3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3" fillId="0" borderId="31" xfId="0" applyNumberFormat="1" applyFont="1" applyFill="1" applyBorder="1" applyAlignment="1" applyProtection="1">
      <alignment horizontal="left" vertical="center" wrapText="1"/>
      <protection locked="0"/>
    </xf>
    <xf numFmtId="0" fontId="3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14" xfId="0" applyNumberFormat="1" applyFont="1" applyFill="1" applyBorder="1" applyAlignment="1" applyProtection="1">
      <alignment horizontal="center" vertical="center"/>
      <protection locked="0"/>
    </xf>
    <xf numFmtId="0" fontId="6" fillId="0" borderId="46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8" xfId="0" applyNumberFormat="1" applyFont="1" applyFill="1" applyBorder="1" applyAlignment="1" applyProtection="1">
      <alignment horizontal="right" vertical="center"/>
      <protection locked="0"/>
    </xf>
    <xf numFmtId="3" fontId="1" fillId="0" borderId="20" xfId="0" applyNumberFormat="1" applyFont="1" applyFill="1" applyBorder="1" applyAlignment="1" applyProtection="1">
      <alignment horizontal="right" vertical="center"/>
      <protection locked="0"/>
    </xf>
    <xf numFmtId="3" fontId="1" fillId="0" borderId="39" xfId="0" applyNumberFormat="1" applyFont="1" applyFill="1" applyBorder="1" applyAlignment="1" applyProtection="1">
      <alignment horizontal="right" vertical="center"/>
      <protection locked="0"/>
    </xf>
    <xf numFmtId="3" fontId="6" fillId="0" borderId="25" xfId="0" applyNumberFormat="1" applyFont="1" applyBorder="1" applyAlignment="1">
      <alignment vertical="center"/>
    </xf>
    <xf numFmtId="0" fontId="1" fillId="0" borderId="9" xfId="0" applyNumberFormat="1" applyFont="1" applyFill="1" applyBorder="1" applyAlignment="1" applyProtection="1">
      <alignment horizontal="center" vertical="center"/>
      <protection locked="0"/>
    </xf>
    <xf numFmtId="0" fontId="1" fillId="0" borderId="48" xfId="0" applyNumberFormat="1" applyFont="1" applyFill="1" applyBorder="1" applyAlignment="1" applyProtection="1">
      <alignment horizontal="center" vertical="center"/>
      <protection locked="0"/>
    </xf>
    <xf numFmtId="0" fontId="3" fillId="0" borderId="28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4" xfId="0" applyNumberFormat="1" applyFont="1" applyFill="1" applyBorder="1" applyAlignment="1" applyProtection="1">
      <alignment horizontal="right" vertical="center"/>
      <protection locked="0"/>
    </xf>
    <xf numFmtId="0" fontId="3" fillId="0" borderId="21" xfId="0" applyNumberFormat="1" applyFont="1" applyFill="1" applyBorder="1" applyAlignment="1" applyProtection="1">
      <alignment horizontal="right" vertical="center"/>
      <protection locked="0"/>
    </xf>
    <xf numFmtId="0" fontId="1" fillId="0" borderId="21" xfId="0" applyNumberFormat="1" applyFont="1" applyFill="1" applyBorder="1" applyAlignment="1" applyProtection="1">
      <alignment horizontal="right" vertical="center"/>
      <protection locked="0"/>
    </xf>
    <xf numFmtId="3" fontId="3" fillId="0" borderId="21" xfId="0" applyNumberFormat="1" applyFont="1" applyFill="1" applyBorder="1" applyAlignment="1" applyProtection="1">
      <alignment horizontal="right" vertical="center"/>
      <protection locked="0"/>
    </xf>
    <xf numFmtId="3" fontId="9" fillId="0" borderId="35" xfId="0" applyNumberFormat="1" applyFont="1" applyFill="1" applyBorder="1" applyAlignment="1" applyProtection="1">
      <alignment horizontal="center" vertical="center"/>
      <protection locked="0"/>
    </xf>
    <xf numFmtId="3" fontId="9" fillId="0" borderId="45" xfId="0" applyNumberFormat="1" applyFont="1" applyFill="1" applyBorder="1" applyAlignment="1" applyProtection="1">
      <alignment horizontal="center" vertical="center"/>
      <protection locked="0"/>
    </xf>
    <xf numFmtId="3" fontId="2" fillId="0" borderId="28" xfId="0" applyNumberFormat="1" applyFont="1" applyFill="1" applyBorder="1" applyAlignment="1" applyProtection="1">
      <alignment horizontal="center" vertical="center"/>
      <protection locked="0"/>
    </xf>
    <xf numFmtId="3" fontId="9" fillId="0" borderId="14" xfId="0" applyNumberFormat="1" applyFont="1" applyFill="1" applyBorder="1" applyAlignment="1" applyProtection="1">
      <alignment horizontal="center" vertical="center"/>
      <protection locked="0"/>
    </xf>
    <xf numFmtId="3" fontId="3" fillId="0" borderId="31" xfId="0" applyNumberFormat="1" applyFont="1" applyFill="1" applyBorder="1" applyAlignment="1" applyProtection="1">
      <alignment horizontal="center" vertical="center"/>
      <protection locked="0"/>
    </xf>
    <xf numFmtId="3" fontId="1" fillId="0" borderId="21" xfId="0" applyNumberFormat="1" applyFont="1" applyFill="1" applyBorder="1" applyAlignment="1" applyProtection="1">
      <alignment horizontal="center" vertical="center"/>
      <protection locked="0"/>
    </xf>
    <xf numFmtId="3" fontId="3" fillId="0" borderId="42" xfId="0" applyNumberFormat="1" applyFont="1" applyFill="1" applyBorder="1" applyAlignment="1" applyProtection="1">
      <alignment horizontal="right" vertical="center"/>
      <protection locked="0"/>
    </xf>
    <xf numFmtId="3" fontId="1" fillId="0" borderId="11" xfId="0" applyNumberFormat="1" applyFont="1" applyFill="1" applyBorder="1" applyAlignment="1" applyProtection="1">
      <alignment horizontal="right" vertical="center"/>
      <protection locked="0"/>
    </xf>
    <xf numFmtId="3" fontId="1" fillId="0" borderId="29" xfId="0" applyNumberFormat="1" applyFont="1" applyFill="1" applyBorder="1" applyAlignment="1" applyProtection="1">
      <alignment horizontal="right" vertical="center"/>
      <protection locked="0"/>
    </xf>
    <xf numFmtId="3" fontId="3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7" xfId="0" applyNumberFormat="1" applyFont="1" applyFill="1" applyBorder="1" applyAlignment="1" applyProtection="1">
      <alignment horizontal="center" vertical="center"/>
      <protection locked="0"/>
    </xf>
    <xf numFmtId="3" fontId="3" fillId="0" borderId="21" xfId="0" applyNumberFormat="1" applyFont="1" applyFill="1" applyBorder="1" applyAlignment="1" applyProtection="1">
      <alignment horizontal="center" vertical="center"/>
      <protection locked="0"/>
    </xf>
    <xf numFmtId="3" fontId="13" fillId="0" borderId="24" xfId="0" applyNumberFormat="1" applyFont="1" applyBorder="1" applyAlignment="1">
      <alignment horizontal="center" vertical="center"/>
    </xf>
    <xf numFmtId="3" fontId="9" fillId="0" borderId="49" xfId="0" applyNumberFormat="1" applyFont="1" applyBorder="1" applyAlignment="1">
      <alignment horizontal="center"/>
    </xf>
    <xf numFmtId="3" fontId="13" fillId="0" borderId="50" xfId="0" applyNumberFormat="1" applyFont="1" applyBorder="1" applyAlignment="1">
      <alignment horizontal="center" vertical="center"/>
    </xf>
    <xf numFmtId="3" fontId="14" fillId="0" borderId="32" xfId="0" applyNumberFormat="1" applyFont="1" applyBorder="1" applyAlignment="1">
      <alignment horizontal="center" vertical="center"/>
    </xf>
    <xf numFmtId="3" fontId="13" fillId="0" borderId="51" xfId="0" applyNumberFormat="1" applyFont="1" applyBorder="1" applyAlignment="1">
      <alignment horizontal="center"/>
    </xf>
    <xf numFmtId="3" fontId="13" fillId="0" borderId="52" xfId="0" applyNumberFormat="1" applyFont="1" applyBorder="1" applyAlignment="1">
      <alignment horizontal="center"/>
    </xf>
    <xf numFmtId="0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>
      <alignment horizontal="center" vertical="center" wrapText="1"/>
    </xf>
    <xf numFmtId="3" fontId="13" fillId="0" borderId="35" xfId="0" applyNumberFormat="1" applyFont="1" applyFill="1" applyBorder="1" applyAlignment="1" applyProtection="1">
      <alignment horizontal="center"/>
      <protection locked="0"/>
    </xf>
    <xf numFmtId="3" fontId="13" fillId="0" borderId="32" xfId="0" applyNumberFormat="1" applyFont="1" applyFill="1" applyBorder="1" applyAlignment="1" applyProtection="1">
      <alignment horizontal="center"/>
      <protection locked="0"/>
    </xf>
    <xf numFmtId="3" fontId="13" fillId="0" borderId="51" xfId="0" applyNumberFormat="1" applyFont="1" applyFill="1" applyBorder="1" applyAlignment="1" applyProtection="1">
      <alignment horizontal="center"/>
      <protection locked="0"/>
    </xf>
    <xf numFmtId="3" fontId="13" fillId="0" borderId="52" xfId="0" applyNumberFormat="1" applyFon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tabSelected="1" workbookViewId="0" topLeftCell="A1">
      <selection activeCell="G6" sqref="G6"/>
    </sheetView>
  </sheetViews>
  <sheetFormatPr defaultColWidth="9.140625" defaultRowHeight="12.75"/>
  <cols>
    <col min="1" max="1" width="7.28125" style="1" customWidth="1"/>
    <col min="2" max="2" width="40.28125" style="1" customWidth="1"/>
    <col min="3" max="3" width="6.421875" style="58" customWidth="1"/>
    <col min="4" max="4" width="13.28125" style="58" customWidth="1"/>
    <col min="5" max="5" width="13.8515625" style="1" customWidth="1"/>
    <col min="6" max="6" width="13.140625" style="57" customWidth="1"/>
    <col min="7" max="16384" width="10.00390625" style="1" customWidth="1"/>
  </cols>
  <sheetData>
    <row r="1" ht="12.75" customHeight="1">
      <c r="E1" s="59" t="s">
        <v>14</v>
      </c>
    </row>
    <row r="2" spans="1:5" ht="11.25" customHeight="1">
      <c r="A2" s="5"/>
      <c r="B2" s="6"/>
      <c r="C2" s="60"/>
      <c r="D2" s="60"/>
      <c r="E2" s="8" t="s">
        <v>49</v>
      </c>
    </row>
    <row r="3" spans="1:5" ht="12.75" customHeight="1">
      <c r="A3" s="5"/>
      <c r="B3" s="6"/>
      <c r="C3" s="60"/>
      <c r="D3" s="60"/>
      <c r="E3" s="9" t="s">
        <v>1</v>
      </c>
    </row>
    <row r="4" spans="1:5" ht="12.75" customHeight="1">
      <c r="A4" s="5"/>
      <c r="B4" s="6"/>
      <c r="C4" s="60"/>
      <c r="D4" s="60"/>
      <c r="E4" s="9" t="s">
        <v>27</v>
      </c>
    </row>
    <row r="5" spans="1:5" ht="1.5" customHeight="1">
      <c r="A5" s="5"/>
      <c r="B5" s="6"/>
      <c r="C5" s="60"/>
      <c r="D5" s="60"/>
      <c r="E5" s="7"/>
    </row>
    <row r="6" spans="1:6" s="65" customFormat="1" ht="31.5" customHeight="1">
      <c r="A6" s="10" t="s">
        <v>46</v>
      </c>
      <c r="B6" s="61"/>
      <c r="C6" s="62"/>
      <c r="D6" s="62"/>
      <c r="E6" s="63"/>
      <c r="F6" s="64"/>
    </row>
    <row r="7" spans="1:6" s="3" customFormat="1" ht="11.25" customHeight="1" thickBot="1">
      <c r="A7" s="13"/>
      <c r="B7" s="11"/>
      <c r="C7" s="66"/>
      <c r="D7" s="66"/>
      <c r="F7" s="105" t="s">
        <v>2</v>
      </c>
    </row>
    <row r="8" spans="1:6" s="20" customFormat="1" ht="22.5" customHeight="1">
      <c r="A8" s="67" t="s">
        <v>3</v>
      </c>
      <c r="B8" s="16" t="s">
        <v>4</v>
      </c>
      <c r="C8" s="68" t="s">
        <v>5</v>
      </c>
      <c r="D8" s="140" t="s">
        <v>18</v>
      </c>
      <c r="E8" s="69" t="s">
        <v>6</v>
      </c>
      <c r="F8" s="70"/>
    </row>
    <row r="9" spans="1:6" s="20" customFormat="1" ht="11.25" customHeight="1">
      <c r="A9" s="71" t="s">
        <v>7</v>
      </c>
      <c r="B9" s="72"/>
      <c r="C9" s="73" t="s">
        <v>8</v>
      </c>
      <c r="D9" s="73" t="s">
        <v>10</v>
      </c>
      <c r="E9" s="74" t="s">
        <v>9</v>
      </c>
      <c r="F9" s="75" t="s">
        <v>10</v>
      </c>
    </row>
    <row r="10" spans="1:6" s="29" customFormat="1" ht="10.5" customHeight="1" thickBot="1">
      <c r="A10" s="76">
        <v>1</v>
      </c>
      <c r="B10" s="27">
        <v>2</v>
      </c>
      <c r="C10" s="26">
        <v>3</v>
      </c>
      <c r="D10" s="26">
        <v>4</v>
      </c>
      <c r="E10" s="77">
        <v>5</v>
      </c>
      <c r="F10" s="78">
        <v>6</v>
      </c>
    </row>
    <row r="11" spans="1:6" s="29" customFormat="1" ht="16.5" customHeight="1" thickBot="1" thickTop="1">
      <c r="A11" s="30">
        <v>710</v>
      </c>
      <c r="B11" s="31" t="s">
        <v>28</v>
      </c>
      <c r="C11" s="103"/>
      <c r="D11" s="162"/>
      <c r="E11" s="33">
        <f>E12</f>
        <v>100000</v>
      </c>
      <c r="F11" s="34">
        <f>F12</f>
        <v>100000</v>
      </c>
    </row>
    <row r="12" spans="1:6" s="29" customFormat="1" ht="15.75" customHeight="1" thickTop="1">
      <c r="A12" s="95">
        <v>71035</v>
      </c>
      <c r="B12" s="136" t="s">
        <v>29</v>
      </c>
      <c r="C12" s="137"/>
      <c r="D12" s="163"/>
      <c r="E12" s="79">
        <f>SUM(E13:E14)</f>
        <v>100000</v>
      </c>
      <c r="F12" s="126">
        <f>SUM(F13:F14)</f>
        <v>100000</v>
      </c>
    </row>
    <row r="13" spans="1:6" s="29" customFormat="1" ht="15.75" customHeight="1">
      <c r="A13" s="98">
        <v>6050</v>
      </c>
      <c r="B13" s="101" t="s">
        <v>23</v>
      </c>
      <c r="C13" s="138" t="s">
        <v>30</v>
      </c>
      <c r="D13" s="164"/>
      <c r="E13" s="81">
        <v>100000</v>
      </c>
      <c r="F13" s="123"/>
    </row>
    <row r="14" spans="1:6" s="29" customFormat="1" ht="15.75" customHeight="1" thickBot="1">
      <c r="A14" s="98">
        <v>6050</v>
      </c>
      <c r="B14" s="101" t="s">
        <v>23</v>
      </c>
      <c r="C14" s="138" t="s">
        <v>15</v>
      </c>
      <c r="D14" s="164"/>
      <c r="E14" s="81"/>
      <c r="F14" s="123">
        <v>100000</v>
      </c>
    </row>
    <row r="15" spans="1:6" s="29" customFormat="1" ht="17.25" customHeight="1" thickBot="1" thickTop="1">
      <c r="A15" s="93">
        <v>851</v>
      </c>
      <c r="B15" s="113" t="s">
        <v>31</v>
      </c>
      <c r="C15" s="131" t="s">
        <v>33</v>
      </c>
      <c r="D15" s="165"/>
      <c r="E15" s="80">
        <f>E16</f>
        <v>1720</v>
      </c>
      <c r="F15" s="125">
        <f>F16</f>
        <v>1720</v>
      </c>
    </row>
    <row r="16" spans="1:6" s="29" customFormat="1" ht="18" customHeight="1" thickTop="1">
      <c r="A16" s="95">
        <v>85154</v>
      </c>
      <c r="B16" s="118" t="s">
        <v>32</v>
      </c>
      <c r="C16" s="119"/>
      <c r="D16" s="166"/>
      <c r="E16" s="79">
        <f>SUM(E17:E18)</f>
        <v>1720</v>
      </c>
      <c r="F16" s="126">
        <f>SUM(F17:F18)</f>
        <v>1720</v>
      </c>
    </row>
    <row r="17" spans="1:6" s="29" customFormat="1" ht="15" customHeight="1">
      <c r="A17" s="98">
        <v>4210</v>
      </c>
      <c r="B17" s="102" t="s">
        <v>11</v>
      </c>
      <c r="C17" s="114"/>
      <c r="D17" s="167"/>
      <c r="E17" s="81">
        <v>1720</v>
      </c>
      <c r="F17" s="123"/>
    </row>
    <row r="18" spans="1:6" s="29" customFormat="1" ht="30" customHeight="1" thickBot="1">
      <c r="A18" s="98">
        <v>4750</v>
      </c>
      <c r="B18" s="112" t="s">
        <v>16</v>
      </c>
      <c r="C18" s="114"/>
      <c r="D18" s="167"/>
      <c r="E18" s="81"/>
      <c r="F18" s="123">
        <v>1720</v>
      </c>
    </row>
    <row r="19" spans="1:6" s="29" customFormat="1" ht="19.5" customHeight="1" thickBot="1" thickTop="1">
      <c r="A19" s="93">
        <v>852</v>
      </c>
      <c r="B19" s="146" t="s">
        <v>42</v>
      </c>
      <c r="C19" s="131" t="s">
        <v>17</v>
      </c>
      <c r="D19" s="80">
        <f>D20</f>
        <v>50308</v>
      </c>
      <c r="E19" s="80"/>
      <c r="F19" s="125">
        <f>F20</f>
        <v>50308</v>
      </c>
    </row>
    <row r="20" spans="1:6" s="29" customFormat="1" ht="19.5" customHeight="1" thickTop="1">
      <c r="A20" s="95">
        <v>85219</v>
      </c>
      <c r="B20" s="147" t="s">
        <v>43</v>
      </c>
      <c r="C20" s="119"/>
      <c r="D20" s="79">
        <f>D21</f>
        <v>50308</v>
      </c>
      <c r="E20" s="79"/>
      <c r="F20" s="126">
        <f>SUM(F21:F22)</f>
        <v>50308</v>
      </c>
    </row>
    <row r="21" spans="1:6" s="29" customFormat="1" ht="27" customHeight="1">
      <c r="A21" s="98">
        <v>2030</v>
      </c>
      <c r="B21" s="139" t="s">
        <v>35</v>
      </c>
      <c r="C21" s="148"/>
      <c r="D21" s="81">
        <v>50308</v>
      </c>
      <c r="E21" s="161"/>
      <c r="F21" s="168"/>
    </row>
    <row r="22" spans="1:6" s="29" customFormat="1" ht="19.5" customHeight="1" thickBot="1">
      <c r="A22" s="98">
        <v>4010</v>
      </c>
      <c r="B22" s="112" t="s">
        <v>22</v>
      </c>
      <c r="C22" s="114"/>
      <c r="D22" s="81"/>
      <c r="E22" s="81"/>
      <c r="F22" s="123">
        <v>50308</v>
      </c>
    </row>
    <row r="23" spans="1:6" s="29" customFormat="1" ht="18.75" customHeight="1" thickBot="1" thickTop="1">
      <c r="A23" s="93">
        <v>854</v>
      </c>
      <c r="B23" s="113" t="s">
        <v>21</v>
      </c>
      <c r="C23" s="131" t="s">
        <v>20</v>
      </c>
      <c r="D23" s="80">
        <f>D24</f>
        <v>144648</v>
      </c>
      <c r="E23" s="80"/>
      <c r="F23" s="125">
        <f>F24</f>
        <v>144648</v>
      </c>
    </row>
    <row r="24" spans="1:6" s="29" customFormat="1" ht="17.25" customHeight="1" thickTop="1">
      <c r="A24" s="95">
        <v>85415</v>
      </c>
      <c r="B24" s="118" t="s">
        <v>34</v>
      </c>
      <c r="C24" s="119"/>
      <c r="D24" s="79">
        <f>D25</f>
        <v>144648</v>
      </c>
      <c r="E24" s="79"/>
      <c r="F24" s="126">
        <f>SUM(F25:F26)</f>
        <v>144648</v>
      </c>
    </row>
    <row r="25" spans="1:6" s="29" customFormat="1" ht="27.75" customHeight="1">
      <c r="A25" s="155">
        <v>2030</v>
      </c>
      <c r="B25" s="139" t="s">
        <v>35</v>
      </c>
      <c r="C25" s="156"/>
      <c r="D25" s="169">
        <v>144648</v>
      </c>
      <c r="E25" s="169"/>
      <c r="F25" s="170"/>
    </row>
    <row r="26" spans="1:6" s="29" customFormat="1" ht="17.25" customHeight="1" thickBot="1">
      <c r="A26" s="98">
        <v>3260</v>
      </c>
      <c r="B26" s="102" t="s">
        <v>36</v>
      </c>
      <c r="C26" s="114"/>
      <c r="D26" s="81"/>
      <c r="E26" s="81"/>
      <c r="F26" s="123">
        <v>144648</v>
      </c>
    </row>
    <row r="27" spans="1:6" s="3" customFormat="1" ht="18" customHeight="1" thickBot="1" thickTop="1">
      <c r="A27" s="93">
        <v>926</v>
      </c>
      <c r="B27" s="113" t="s">
        <v>37</v>
      </c>
      <c r="C27" s="143" t="s">
        <v>30</v>
      </c>
      <c r="D27" s="171"/>
      <c r="E27" s="80">
        <f>E28</f>
        <v>1068494</v>
      </c>
      <c r="F27" s="125">
        <f>F28</f>
        <v>1068494</v>
      </c>
    </row>
    <row r="28" spans="1:6" s="3" customFormat="1" ht="18" customHeight="1" thickTop="1">
      <c r="A28" s="99">
        <v>92601</v>
      </c>
      <c r="B28" s="104" t="s">
        <v>38</v>
      </c>
      <c r="C28" s="141"/>
      <c r="D28" s="172"/>
      <c r="E28" s="100">
        <f>E29</f>
        <v>1068494</v>
      </c>
      <c r="F28" s="127">
        <f>F29</f>
        <v>1068494</v>
      </c>
    </row>
    <row r="29" spans="1:6" s="3" customFormat="1" ht="14.25" customHeight="1">
      <c r="A29" s="144"/>
      <c r="B29" s="145" t="s">
        <v>41</v>
      </c>
      <c r="C29" s="142"/>
      <c r="D29" s="173"/>
      <c r="E29" s="110">
        <f>SUM(E30:E32)</f>
        <v>1068494</v>
      </c>
      <c r="F29" s="124">
        <f>SUM(F30:F32)</f>
        <v>1068494</v>
      </c>
    </row>
    <row r="30" spans="1:6" s="3" customFormat="1" ht="75">
      <c r="A30" s="98">
        <v>4560</v>
      </c>
      <c r="B30" s="101" t="s">
        <v>39</v>
      </c>
      <c r="C30" s="97"/>
      <c r="D30" s="167"/>
      <c r="E30" s="81"/>
      <c r="F30" s="123">
        <v>2920</v>
      </c>
    </row>
    <row r="31" spans="1:6" s="3" customFormat="1" ht="19.5" customHeight="1">
      <c r="A31" s="98">
        <v>6050</v>
      </c>
      <c r="B31" s="101" t="s">
        <v>23</v>
      </c>
      <c r="C31" s="142"/>
      <c r="D31" s="173"/>
      <c r="E31" s="81">
        <v>1068494</v>
      </c>
      <c r="F31" s="123"/>
    </row>
    <row r="32" spans="1:6" s="3" customFormat="1" ht="75" customHeight="1" thickBot="1">
      <c r="A32" s="98">
        <v>6660</v>
      </c>
      <c r="B32" s="101" t="s">
        <v>40</v>
      </c>
      <c r="C32" s="142"/>
      <c r="D32" s="173"/>
      <c r="E32" s="81"/>
      <c r="F32" s="123">
        <v>1065574</v>
      </c>
    </row>
    <row r="33" spans="1:6" s="83" customFormat="1" ht="20.25" customHeight="1" thickBot="1" thickTop="1">
      <c r="A33" s="47"/>
      <c r="B33" s="48" t="s">
        <v>12</v>
      </c>
      <c r="C33" s="82"/>
      <c r="D33" s="96">
        <f>D23+D19</f>
        <v>194956</v>
      </c>
      <c r="E33" s="128">
        <f>E11+E15+E23+E27+E19</f>
        <v>1170214</v>
      </c>
      <c r="F33" s="129">
        <f>F11+F15+F23+F27+F19</f>
        <v>1365170</v>
      </c>
    </row>
    <row r="34" spans="1:6" s="86" customFormat="1" ht="20.25" customHeight="1" hidden="1">
      <c r="A34" s="84"/>
      <c r="B34" s="54" t="s">
        <v>13</v>
      </c>
      <c r="C34" s="85"/>
      <c r="D34" s="174"/>
      <c r="E34" s="176">
        <f>F33-E33</f>
        <v>194956</v>
      </c>
      <c r="F34" s="177"/>
    </row>
    <row r="35" spans="1:6" s="35" customFormat="1" ht="19.5" customHeight="1" thickBot="1" thickTop="1">
      <c r="A35" s="132"/>
      <c r="B35" s="133" t="s">
        <v>26</v>
      </c>
      <c r="C35" s="134"/>
      <c r="D35" s="175"/>
      <c r="E35" s="178">
        <f>F33-E33</f>
        <v>194956</v>
      </c>
      <c r="F35" s="179"/>
    </row>
    <row r="36" spans="1:6" s="35" customFormat="1" ht="15">
      <c r="A36" s="87"/>
      <c r="B36" s="87"/>
      <c r="C36" s="88"/>
      <c r="D36" s="88"/>
      <c r="E36" s="89"/>
      <c r="F36" s="89"/>
    </row>
    <row r="37" spans="1:6" s="3" customFormat="1" ht="15">
      <c r="A37" s="87"/>
      <c r="B37" s="87"/>
      <c r="C37" s="88"/>
      <c r="D37" s="88"/>
      <c r="E37" s="87"/>
      <c r="F37" s="89"/>
    </row>
    <row r="38" spans="1:6" s="3" customFormat="1" ht="15">
      <c r="A38" s="1"/>
      <c r="B38" s="1"/>
      <c r="C38" s="90"/>
      <c r="D38" s="90"/>
      <c r="E38" s="57"/>
      <c r="F38" s="57"/>
    </row>
    <row r="39" spans="1:6" s="3" customFormat="1" ht="15">
      <c r="A39" s="1"/>
      <c r="B39" s="1"/>
      <c r="C39" s="90"/>
      <c r="D39" s="90"/>
      <c r="E39" s="57"/>
      <c r="F39" s="57"/>
    </row>
    <row r="40" spans="1:6" s="91" customFormat="1" ht="15">
      <c r="A40" s="1"/>
      <c r="B40" s="1"/>
      <c r="C40" s="90"/>
      <c r="D40" s="90"/>
      <c r="E40" s="57"/>
      <c r="F40" s="57"/>
    </row>
    <row r="41" spans="1:6" s="92" customFormat="1" ht="15">
      <c r="A41" s="1"/>
      <c r="B41" s="1"/>
      <c r="C41" s="90"/>
      <c r="D41" s="90"/>
      <c r="E41" s="57"/>
      <c r="F41" s="57"/>
    </row>
    <row r="42" spans="1:6" s="87" customFormat="1" ht="15">
      <c r="A42" s="1"/>
      <c r="B42" s="1"/>
      <c r="C42" s="90"/>
      <c r="D42" s="90"/>
      <c r="E42" s="57"/>
      <c r="F42" s="57"/>
    </row>
    <row r="43" spans="1:6" s="87" customFormat="1" ht="15">
      <c r="A43" s="1"/>
      <c r="B43" s="1"/>
      <c r="C43" s="90"/>
      <c r="D43" s="90"/>
      <c r="E43" s="1"/>
      <c r="F43" s="57"/>
    </row>
    <row r="44" spans="1:6" s="87" customFormat="1" ht="15">
      <c r="A44" s="1"/>
      <c r="B44" s="1"/>
      <c r="C44" s="90"/>
      <c r="D44" s="90"/>
      <c r="E44" s="1"/>
      <c r="F44" s="57"/>
    </row>
    <row r="45" spans="1:6" s="87" customFormat="1" ht="15">
      <c r="A45" s="1"/>
      <c r="B45" s="1"/>
      <c r="C45" s="90"/>
      <c r="D45" s="90"/>
      <c r="E45" s="1"/>
      <c r="F45" s="57"/>
    </row>
    <row r="46" spans="1:6" s="87" customFormat="1" ht="15">
      <c r="A46" s="1"/>
      <c r="B46" s="1"/>
      <c r="C46" s="90"/>
      <c r="D46" s="90"/>
      <c r="E46" s="1"/>
      <c r="F46" s="57"/>
    </row>
    <row r="47" spans="1:6" s="87" customFormat="1" ht="15">
      <c r="A47" s="1"/>
      <c r="B47" s="1"/>
      <c r="C47" s="90"/>
      <c r="D47" s="90"/>
      <c r="E47" s="1"/>
      <c r="F47" s="57"/>
    </row>
    <row r="48" spans="1:6" s="87" customFormat="1" ht="15">
      <c r="A48" s="1"/>
      <c r="B48" s="1"/>
      <c r="C48" s="90"/>
      <c r="D48" s="90"/>
      <c r="E48" s="1"/>
      <c r="F48" s="57"/>
    </row>
    <row r="49" spans="3:4" ht="15">
      <c r="C49" s="90"/>
      <c r="D49" s="90"/>
    </row>
    <row r="50" spans="3:4" ht="15">
      <c r="C50" s="90"/>
      <c r="D50" s="90"/>
    </row>
    <row r="51" spans="3:4" ht="15">
      <c r="C51" s="90"/>
      <c r="D51" s="90"/>
    </row>
    <row r="52" spans="3:4" ht="15">
      <c r="C52" s="90"/>
      <c r="D52" s="90"/>
    </row>
    <row r="53" spans="3:4" ht="15">
      <c r="C53" s="90"/>
      <c r="D53" s="90"/>
    </row>
    <row r="54" spans="3:4" ht="15">
      <c r="C54" s="90"/>
      <c r="D54" s="90"/>
    </row>
    <row r="55" spans="3:4" ht="15">
      <c r="C55" s="90"/>
      <c r="D55" s="90"/>
    </row>
    <row r="56" spans="3:4" ht="15">
      <c r="C56" s="90"/>
      <c r="D56" s="90"/>
    </row>
    <row r="57" spans="3:4" ht="15">
      <c r="C57" s="90"/>
      <c r="D57" s="90"/>
    </row>
    <row r="58" spans="3:4" ht="15">
      <c r="C58" s="90"/>
      <c r="D58" s="90"/>
    </row>
    <row r="59" spans="3:4" ht="15">
      <c r="C59" s="90"/>
      <c r="D59" s="90"/>
    </row>
    <row r="60" spans="3:4" ht="15">
      <c r="C60" s="90"/>
      <c r="D60" s="90"/>
    </row>
    <row r="61" spans="3:4" ht="15">
      <c r="C61" s="90"/>
      <c r="D61" s="90"/>
    </row>
    <row r="62" spans="3:4" ht="15">
      <c r="C62" s="90"/>
      <c r="D62" s="90"/>
    </row>
    <row r="63" spans="3:4" ht="15">
      <c r="C63" s="90"/>
      <c r="D63" s="90"/>
    </row>
    <row r="64" spans="3:4" ht="15">
      <c r="C64" s="90"/>
      <c r="D64" s="90"/>
    </row>
    <row r="65" spans="3:4" ht="15">
      <c r="C65" s="90"/>
      <c r="D65" s="90"/>
    </row>
    <row r="66" spans="3:4" ht="15">
      <c r="C66" s="90"/>
      <c r="D66" s="90"/>
    </row>
    <row r="67" spans="3:4" ht="15">
      <c r="C67" s="90"/>
      <c r="D67" s="90"/>
    </row>
    <row r="68" spans="3:4" ht="15">
      <c r="C68" s="90"/>
      <c r="D68" s="90"/>
    </row>
  </sheetData>
  <mergeCells count="2">
    <mergeCell ref="E34:F34"/>
    <mergeCell ref="E35:F35"/>
  </mergeCells>
  <printOptions/>
  <pageMargins left="0.3937007874015748" right="0.3937007874015748" top="0.984251968503937" bottom="0.984251968503937" header="0.5118110236220472" footer="0.5118110236220472"/>
  <pageSetup firstPageNumber="5" useFirstPageNumber="1" horizontalDpi="600" verticalDpi="600" orientation="portrait" paperSize="9" r:id="rId1"/>
  <headerFooter alignWithMargins="0">
    <oddHeader>&amp;C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J6" sqref="J6"/>
    </sheetView>
  </sheetViews>
  <sheetFormatPr defaultColWidth="9.140625" defaultRowHeight="12.75"/>
  <cols>
    <col min="1" max="1" width="7.00390625" style="1" customWidth="1"/>
    <col min="2" max="2" width="39.28125" style="1" customWidth="1"/>
    <col min="3" max="3" width="6.8515625" style="1" customWidth="1"/>
    <col min="4" max="4" width="14.7109375" style="1" customWidth="1"/>
    <col min="5" max="5" width="14.28125" style="1" customWidth="1"/>
    <col min="6" max="6" width="13.8515625" style="1" customWidth="1"/>
    <col min="7" max="16384" width="10.00390625" style="1" customWidth="1"/>
  </cols>
  <sheetData>
    <row r="1" spans="2:5" ht="12" customHeight="1">
      <c r="B1" s="2"/>
      <c r="C1" s="3"/>
      <c r="D1" s="3"/>
      <c r="E1" s="4" t="s">
        <v>0</v>
      </c>
    </row>
    <row r="2" spans="1:5" ht="12" customHeight="1">
      <c r="A2" s="5"/>
      <c r="B2" s="6"/>
      <c r="C2" s="7"/>
      <c r="D2" s="7"/>
      <c r="E2" s="8" t="s">
        <v>50</v>
      </c>
    </row>
    <row r="3" spans="1:5" ht="12" customHeight="1">
      <c r="A3" s="5"/>
      <c r="B3" s="6"/>
      <c r="C3" s="7"/>
      <c r="D3" s="7"/>
      <c r="E3" s="9" t="s">
        <v>1</v>
      </c>
    </row>
    <row r="4" spans="1:5" ht="12" customHeight="1">
      <c r="A4" s="5"/>
      <c r="B4" s="6"/>
      <c r="C4" s="7"/>
      <c r="D4" s="7"/>
      <c r="E4" s="9" t="s">
        <v>27</v>
      </c>
    </row>
    <row r="5" spans="1:5" ht="6" customHeight="1">
      <c r="A5" s="5"/>
      <c r="B5" s="6"/>
      <c r="C5" s="7"/>
      <c r="D5" s="7"/>
      <c r="E5" s="9"/>
    </row>
    <row r="6" spans="1:6" s="3" customFormat="1" ht="36" customHeight="1">
      <c r="A6" s="10" t="s">
        <v>47</v>
      </c>
      <c r="B6" s="11"/>
      <c r="C6" s="12"/>
      <c r="D6" s="12"/>
      <c r="E6" s="12"/>
      <c r="F6" s="12"/>
    </row>
    <row r="7" spans="1:6" s="3" customFormat="1" ht="12" customHeight="1" thickBot="1">
      <c r="A7" s="13"/>
      <c r="B7" s="11"/>
      <c r="C7" s="12"/>
      <c r="D7" s="12"/>
      <c r="E7" s="12"/>
      <c r="F7" s="14" t="s">
        <v>2</v>
      </c>
    </row>
    <row r="8" spans="1:6" s="20" customFormat="1" ht="23.25" customHeight="1">
      <c r="A8" s="15" t="s">
        <v>3</v>
      </c>
      <c r="B8" s="180" t="s">
        <v>4</v>
      </c>
      <c r="C8" s="17" t="s">
        <v>5</v>
      </c>
      <c r="D8" s="150" t="s">
        <v>18</v>
      </c>
      <c r="E8" s="18" t="s">
        <v>6</v>
      </c>
      <c r="F8" s="19"/>
    </row>
    <row r="9" spans="1:6" s="20" customFormat="1" ht="10.5" customHeight="1">
      <c r="A9" s="21" t="s">
        <v>7</v>
      </c>
      <c r="B9" s="181"/>
      <c r="C9" s="22" t="s">
        <v>8</v>
      </c>
      <c r="D9" s="22" t="s">
        <v>10</v>
      </c>
      <c r="E9" s="23" t="s">
        <v>9</v>
      </c>
      <c r="F9" s="24" t="s">
        <v>10</v>
      </c>
    </row>
    <row r="10" spans="1:6" s="29" customFormat="1" ht="10.5" customHeight="1" thickBot="1">
      <c r="A10" s="25">
        <v>1</v>
      </c>
      <c r="B10" s="26">
        <v>2</v>
      </c>
      <c r="C10" s="27">
        <v>3</v>
      </c>
      <c r="D10" s="27">
        <v>4</v>
      </c>
      <c r="E10" s="27">
        <v>5</v>
      </c>
      <c r="F10" s="28">
        <v>6</v>
      </c>
    </row>
    <row r="11" spans="1:6" s="29" customFormat="1" ht="17.25" customHeight="1" thickBot="1" thickTop="1">
      <c r="A11" s="93">
        <v>600</v>
      </c>
      <c r="B11" s="121" t="s">
        <v>24</v>
      </c>
      <c r="C11" s="122" t="s">
        <v>15</v>
      </c>
      <c r="D11" s="158"/>
      <c r="E11" s="80">
        <f>E12</f>
        <v>7500000</v>
      </c>
      <c r="F11" s="94">
        <f>F12</f>
        <v>7500000</v>
      </c>
    </row>
    <row r="12" spans="1:6" s="29" customFormat="1" ht="30" customHeight="1" thickTop="1">
      <c r="A12" s="144">
        <v>60015</v>
      </c>
      <c r="B12" s="157" t="s">
        <v>25</v>
      </c>
      <c r="C12" s="109"/>
      <c r="D12" s="159"/>
      <c r="E12" s="161">
        <f>E13</f>
        <v>7500000</v>
      </c>
      <c r="F12" s="135">
        <f>F13</f>
        <v>7500000</v>
      </c>
    </row>
    <row r="13" spans="1:6" s="29" customFormat="1" ht="47.25" customHeight="1">
      <c r="A13" s="144"/>
      <c r="B13" s="130" t="s">
        <v>48</v>
      </c>
      <c r="C13" s="109"/>
      <c r="D13" s="159"/>
      <c r="E13" s="161">
        <f>SUM(E14:E16)</f>
        <v>7500000</v>
      </c>
      <c r="F13" s="135">
        <f>SUM(F14:F16)</f>
        <v>7500000</v>
      </c>
    </row>
    <row r="14" spans="1:6" s="29" customFormat="1" ht="16.5" customHeight="1">
      <c r="A14" s="32">
        <v>6050</v>
      </c>
      <c r="B14" s="101" t="s">
        <v>23</v>
      </c>
      <c r="C14" s="120"/>
      <c r="D14" s="160"/>
      <c r="E14" s="44">
        <v>7500000</v>
      </c>
      <c r="F14" s="45"/>
    </row>
    <row r="15" spans="1:6" s="29" customFormat="1" ht="18.75" customHeight="1">
      <c r="A15" s="32">
        <v>6057</v>
      </c>
      <c r="B15" s="101" t="s">
        <v>23</v>
      </c>
      <c r="C15" s="120"/>
      <c r="D15" s="160"/>
      <c r="E15" s="44"/>
      <c r="F15" s="45">
        <v>3592530</v>
      </c>
    </row>
    <row r="16" spans="1:6" s="29" customFormat="1" ht="19.5" customHeight="1" thickBot="1">
      <c r="A16" s="32">
        <v>6059</v>
      </c>
      <c r="B16" s="101" t="s">
        <v>23</v>
      </c>
      <c r="C16" s="120"/>
      <c r="D16" s="160"/>
      <c r="E16" s="44"/>
      <c r="F16" s="45">
        <v>3907470</v>
      </c>
    </row>
    <row r="17" spans="1:6" s="35" customFormat="1" ht="18.75" customHeight="1" thickBot="1" thickTop="1">
      <c r="A17" s="30">
        <v>852</v>
      </c>
      <c r="B17" s="111" t="s">
        <v>19</v>
      </c>
      <c r="C17" s="149" t="s">
        <v>17</v>
      </c>
      <c r="D17" s="33">
        <f>D18</f>
        <v>11467</v>
      </c>
      <c r="E17" s="33"/>
      <c r="F17" s="34">
        <f>F18</f>
        <v>11467</v>
      </c>
    </row>
    <row r="18" spans="1:6" s="41" customFormat="1" ht="18" customHeight="1" thickTop="1">
      <c r="A18" s="36">
        <v>85218</v>
      </c>
      <c r="B18" s="37" t="s">
        <v>44</v>
      </c>
      <c r="C18" s="38"/>
      <c r="D18" s="151">
        <f>D19</f>
        <v>11467</v>
      </c>
      <c r="E18" s="39"/>
      <c r="F18" s="40">
        <f>SUM(F19:F20)</f>
        <v>11467</v>
      </c>
    </row>
    <row r="19" spans="1:6" s="41" customFormat="1" ht="42.75" customHeight="1">
      <c r="A19" s="42">
        <v>2130</v>
      </c>
      <c r="B19" s="139" t="s">
        <v>45</v>
      </c>
      <c r="C19" s="43"/>
      <c r="D19" s="152">
        <v>11467</v>
      </c>
      <c r="E19" s="44"/>
      <c r="F19" s="45"/>
    </row>
    <row r="20" spans="1:6" s="41" customFormat="1" ht="20.25" customHeight="1" thickBot="1">
      <c r="A20" s="115">
        <v>4010</v>
      </c>
      <c r="B20" s="112" t="s">
        <v>22</v>
      </c>
      <c r="C20" s="116"/>
      <c r="D20" s="153"/>
      <c r="E20" s="46"/>
      <c r="F20" s="117">
        <v>11467</v>
      </c>
    </row>
    <row r="21" spans="1:6" s="52" customFormat="1" ht="19.5" customHeight="1" thickBot="1" thickTop="1">
      <c r="A21" s="47"/>
      <c r="B21" s="48" t="s">
        <v>12</v>
      </c>
      <c r="C21" s="49"/>
      <c r="D21" s="154">
        <f>D17</f>
        <v>11467</v>
      </c>
      <c r="E21" s="50"/>
      <c r="F21" s="51">
        <f>F17</f>
        <v>11467</v>
      </c>
    </row>
    <row r="22" spans="1:6" s="52" customFormat="1" ht="17.25" hidden="1" thickBot="1" thickTop="1">
      <c r="A22" s="53"/>
      <c r="B22" s="54" t="s">
        <v>13</v>
      </c>
      <c r="C22" s="55"/>
      <c r="D22" s="55"/>
      <c r="E22" s="182">
        <f>F21-E21</f>
        <v>11467</v>
      </c>
      <c r="F22" s="183"/>
    </row>
    <row r="23" spans="1:6" ht="18.75" customHeight="1" thickBot="1" thickTop="1">
      <c r="A23" s="106"/>
      <c r="B23" s="107" t="s">
        <v>13</v>
      </c>
      <c r="C23" s="108"/>
      <c r="D23" s="108"/>
      <c r="E23" s="184">
        <f>F21-E21</f>
        <v>11467</v>
      </c>
      <c r="F23" s="185"/>
    </row>
    <row r="24" spans="3:4" ht="15">
      <c r="C24" s="56"/>
      <c r="D24" s="56"/>
    </row>
    <row r="25" spans="3:4" ht="15">
      <c r="C25" s="56"/>
      <c r="D25" s="56"/>
    </row>
    <row r="26" spans="3:4" ht="15">
      <c r="C26" s="56"/>
      <c r="D26" s="56"/>
    </row>
    <row r="27" spans="3:4" ht="15">
      <c r="C27" s="56"/>
      <c r="D27" s="56"/>
    </row>
    <row r="28" spans="3:4" ht="15">
      <c r="C28" s="56"/>
      <c r="D28" s="56"/>
    </row>
    <row r="29" spans="3:4" ht="15">
      <c r="C29" s="56"/>
      <c r="D29" s="56"/>
    </row>
    <row r="30" spans="3:4" ht="15">
      <c r="C30" s="56"/>
      <c r="D30" s="56"/>
    </row>
    <row r="31" spans="3:4" ht="15">
      <c r="C31" s="56"/>
      <c r="D31" s="56"/>
    </row>
    <row r="32" spans="3:4" ht="15">
      <c r="C32" s="56"/>
      <c r="D32" s="56"/>
    </row>
    <row r="33" spans="3:4" ht="15">
      <c r="C33" s="56"/>
      <c r="D33" s="56"/>
    </row>
    <row r="34" spans="3:4" ht="15">
      <c r="C34" s="56"/>
      <c r="D34" s="56"/>
    </row>
    <row r="35" spans="3:4" ht="15">
      <c r="C35" s="56"/>
      <c r="D35" s="56"/>
    </row>
    <row r="36" spans="3:4" ht="15">
      <c r="C36" s="56"/>
      <c r="D36" s="56"/>
    </row>
    <row r="37" spans="3:4" ht="15">
      <c r="C37" s="56"/>
      <c r="D37" s="56"/>
    </row>
    <row r="38" spans="3:4" ht="15">
      <c r="C38" s="56"/>
      <c r="D38" s="56"/>
    </row>
    <row r="39" spans="3:4" ht="15">
      <c r="C39" s="56"/>
      <c r="D39" s="56"/>
    </row>
    <row r="40" spans="3:4" ht="15">
      <c r="C40" s="56"/>
      <c r="D40" s="56"/>
    </row>
    <row r="41" spans="3:4" ht="15">
      <c r="C41" s="56"/>
      <c r="D41" s="56"/>
    </row>
    <row r="42" spans="3:4" ht="15">
      <c r="C42" s="56"/>
      <c r="D42" s="56"/>
    </row>
    <row r="43" spans="3:4" ht="15">
      <c r="C43" s="56"/>
      <c r="D43" s="56"/>
    </row>
    <row r="44" spans="3:4" ht="15">
      <c r="C44" s="56"/>
      <c r="D44" s="56"/>
    </row>
    <row r="45" spans="3:4" ht="15">
      <c r="C45" s="56"/>
      <c r="D45" s="56"/>
    </row>
    <row r="46" spans="3:4" ht="15">
      <c r="C46" s="56"/>
      <c r="D46" s="56"/>
    </row>
    <row r="47" spans="3:4" ht="15">
      <c r="C47" s="56"/>
      <c r="D47" s="56"/>
    </row>
    <row r="48" spans="3:4" ht="15">
      <c r="C48" s="56"/>
      <c r="D48" s="56"/>
    </row>
    <row r="49" spans="3:4" ht="15">
      <c r="C49" s="56"/>
      <c r="D49" s="56"/>
    </row>
  </sheetData>
  <mergeCells count="3">
    <mergeCell ref="B8:B9"/>
    <mergeCell ref="E22:F22"/>
    <mergeCell ref="E23:F23"/>
  </mergeCells>
  <printOptions/>
  <pageMargins left="0.3937007874015748" right="0.3937007874015748" top="0.984251968503937" bottom="0.984251968503937" header="0.5118110236220472" footer="0.5118110236220472"/>
  <pageSetup firstPageNumber="6" useFirstPageNumber="1" horizontalDpi="600" verticalDpi="600" orientation="portrait" paperSize="9" r:id="rId1"/>
  <headerFooter alignWithMargins="0">
    <oddHeader>&amp;C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malinka</dc:creator>
  <cp:keywords/>
  <dc:description/>
  <cp:lastModifiedBy>User</cp:lastModifiedBy>
  <cp:lastPrinted>2010-07-28T13:31:52Z</cp:lastPrinted>
  <dcterms:created xsi:type="dcterms:W3CDTF">2010-06-18T11:14:47Z</dcterms:created>
  <dcterms:modified xsi:type="dcterms:W3CDTF">2010-08-02T07:26:39Z</dcterms:modified>
  <cp:category/>
  <cp:version/>
  <cp:contentType/>
  <cp:contentStatus/>
</cp:coreProperties>
</file>