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ł nr1" sheetId="1" r:id="rId1"/>
  </sheets>
  <definedNames>
    <definedName name="_xlnm.Print_Titles" localSheetId="0">'Zał nr1'!$7:$9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<sst xmlns="http://schemas.openxmlformats.org/spreadsheetml/2006/main" count="40" uniqueCount="35">
  <si>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Dział Rozdział   </t>
  </si>
  <si>
    <t>Wyszczególnienie</t>
  </si>
  <si>
    <t xml:space="preserve">DYSPO   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</si>
  <si>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</si>
  <si>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</si>
  <si>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</si>
  <si>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</si>
  <si>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</si>
  <si>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</si>
  <si>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</si>
  <si>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</si>
  <si>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Prezydenta Miasta Koszalina</t>
  </si>
  <si>
    <t>Składki na ubezpieczenia społeczne</t>
  </si>
  <si>
    <t>Zakup energii</t>
  </si>
  <si>
    <t>ADMINISTRACJA PUBLICZNA</t>
  </si>
  <si>
    <t>OŚWIATA I WYCHOWANIE</t>
  </si>
  <si>
    <t>E</t>
  </si>
  <si>
    <t>Szkoły zawodowe</t>
  </si>
  <si>
    <t>Załącznik  do Zarządzenia</t>
  </si>
  <si>
    <t>GMINA</t>
  </si>
  <si>
    <t>POWIAT</t>
  </si>
  <si>
    <t>ZMIANY W  PLANIE  WYDATKÓW  NA  ZADANIA  WŁASNE                                             GMINY I  POWIATU   W  2004  ROKU</t>
  </si>
  <si>
    <t>Urząd Miejski</t>
  </si>
  <si>
    <t>Nagrody i wydatki osobowe niezaliczane do wynagrodzeń</t>
  </si>
  <si>
    <t>USC</t>
  </si>
  <si>
    <t>OA</t>
  </si>
  <si>
    <t>Podróże służbowe krajowe</t>
  </si>
  <si>
    <t>Gimnazja</t>
  </si>
  <si>
    <t>Zakup pomocy naukowych, dydaktycznych i książek</t>
  </si>
  <si>
    <t>KULTURA FIZYCZNA I SPORT</t>
  </si>
  <si>
    <t>BRM</t>
  </si>
  <si>
    <t>RO "J.J.Śniadeckich"</t>
  </si>
  <si>
    <t>Zakup materiałów i wyposażenia</t>
  </si>
  <si>
    <t>z dnia  30  września  2004 roku</t>
  </si>
  <si>
    <t xml:space="preserve">Nr   216 / 1472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</si>
</sst>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" xfId="0" applyNumberFormat="1" applyFont="1" applyFill="1" applyBorder="1" applyAlignment="1" applyProtection="1">
      <alignment vertical="center" wrapText="1"/>
      <protection locked="0"/>
    </xf>
    <xf numFmtId="164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8" xfId="0" applyFont="1" applyBorder="1" applyAlignment="1">
      <alignment horizontal="center" vertical="center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4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Border="1" applyAlignment="1">
      <alignment vertical="center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>
      <alignment vertical="center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8" xfId="0" applyFont="1" applyBorder="1" applyAlignment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8.00390625" style="1" customWidth="1"/>
    <col min="2" max="2" width="34.00390625" style="1" customWidth="1"/>
    <col min="3" max="3" width="6.875" style="1" customWidth="1"/>
    <col min="4" max="7" width="11.625" style="1" customWidth="1"/>
    <col min="8" max="16384" width="10.00390625" style="1" customWidth="1"/>
  </cols>
  <sheetData>
    <row r="1" spans="4:6" ht="14.25" customHeight="1">
      <c r="D1" s="9"/>
      <c r="F1" s="9" t="s">
        <v>18</v>
      </c>
    </row>
    <row r="2" spans="1:6" ht="14.25" customHeight="1">
      <c r="A2" s="3"/>
      <c r="B2" s="4"/>
      <c r="C2" s="5"/>
      <c r="D2" s="19"/>
      <c r="F2" s="19" t="s">
        <v>34</v>
      </c>
    </row>
    <row r="3" spans="1:6" ht="14.25" customHeight="1">
      <c r="A3" s="3"/>
      <c r="B3" s="4"/>
      <c r="C3" s="5"/>
      <c r="D3" s="19"/>
      <c r="F3" s="19" t="s">
        <v>11</v>
      </c>
    </row>
    <row r="4" spans="1:6" ht="13.5" customHeight="1">
      <c r="A4" s="3"/>
      <c r="B4" s="4"/>
      <c r="C4" s="5"/>
      <c r="D4" s="19"/>
      <c r="F4" s="19" t="s">
        <v>33</v>
      </c>
    </row>
    <row r="5" spans="1:7" s="10" customFormat="1" ht="58.5" customHeight="1">
      <c r="A5" s="6" t="s">
        <v>21</v>
      </c>
      <c r="B5" s="7"/>
      <c r="C5" s="8"/>
      <c r="D5" s="30"/>
      <c r="E5" s="30"/>
      <c r="F5" s="30"/>
      <c r="G5" s="30"/>
    </row>
    <row r="6" spans="1:7" s="10" customFormat="1" ht="15.75" customHeight="1" thickBot="1">
      <c r="A6" s="6"/>
      <c r="B6" s="7"/>
      <c r="C6" s="8"/>
      <c r="E6" s="35" t="s">
        <v>9</v>
      </c>
      <c r="G6" s="35" t="s">
        <v>9</v>
      </c>
    </row>
    <row r="7" spans="1:7" s="11" customFormat="1" ht="26.25" customHeight="1">
      <c r="A7" s="21" t="s">
        <v>0</v>
      </c>
      <c r="B7" s="23" t="s">
        <v>1</v>
      </c>
      <c r="C7" s="15" t="s">
        <v>2</v>
      </c>
      <c r="D7" s="52" t="s">
        <v>19</v>
      </c>
      <c r="E7" s="65"/>
      <c r="F7" s="52" t="s">
        <v>20</v>
      </c>
      <c r="G7" s="31"/>
    </row>
    <row r="8" spans="1:7" s="11" customFormat="1" ht="15" customHeight="1">
      <c r="A8" s="22" t="s">
        <v>3</v>
      </c>
      <c r="B8" s="12"/>
      <c r="C8" s="13" t="s">
        <v>4</v>
      </c>
      <c r="D8" s="46" t="s">
        <v>8</v>
      </c>
      <c r="E8" s="66" t="s">
        <v>5</v>
      </c>
      <c r="F8" s="46" t="s">
        <v>8</v>
      </c>
      <c r="G8" s="28" t="s">
        <v>5</v>
      </c>
    </row>
    <row r="9" spans="1:7" s="18" customFormat="1" ht="11.25" customHeight="1" thickBot="1">
      <c r="A9" s="16">
        <v>1</v>
      </c>
      <c r="B9" s="17">
        <v>2</v>
      </c>
      <c r="C9" s="17">
        <v>3</v>
      </c>
      <c r="D9" s="50">
        <v>4</v>
      </c>
      <c r="E9" s="67">
        <v>5</v>
      </c>
      <c r="F9" s="50">
        <v>4</v>
      </c>
      <c r="G9" s="32">
        <v>5</v>
      </c>
    </row>
    <row r="10" spans="1:7" s="24" customFormat="1" ht="22.5" customHeight="1" thickBot="1" thickTop="1">
      <c r="A10" s="36">
        <v>750</v>
      </c>
      <c r="B10" s="37" t="s">
        <v>14</v>
      </c>
      <c r="C10" s="51"/>
      <c r="D10" s="47">
        <f>D11+D13</f>
        <v>6250</v>
      </c>
      <c r="E10" s="68">
        <f>E11+E13</f>
        <v>6250</v>
      </c>
      <c r="F10" s="47"/>
      <c r="G10" s="33"/>
    </row>
    <row r="11" spans="1:7" s="24" customFormat="1" ht="22.5" customHeight="1" thickTop="1">
      <c r="A11" s="25">
        <v>75023</v>
      </c>
      <c r="B11" s="26" t="s">
        <v>22</v>
      </c>
      <c r="C11" s="27" t="s">
        <v>25</v>
      </c>
      <c r="D11" s="48">
        <f>SUM(D12)</f>
        <v>6250</v>
      </c>
      <c r="E11" s="69"/>
      <c r="F11" s="48"/>
      <c r="G11" s="34"/>
    </row>
    <row r="12" spans="1:7" s="2" customFormat="1" ht="17.25" customHeight="1">
      <c r="A12" s="63">
        <v>4110</v>
      </c>
      <c r="B12" s="45" t="s">
        <v>12</v>
      </c>
      <c r="C12" s="64"/>
      <c r="D12" s="57">
        <v>6250</v>
      </c>
      <c r="E12" s="71"/>
      <c r="F12" s="57"/>
      <c r="G12" s="58"/>
    </row>
    <row r="13" spans="1:7" s="24" customFormat="1" ht="21.75" customHeight="1">
      <c r="A13" s="25">
        <v>75095</v>
      </c>
      <c r="B13" s="26" t="s">
        <v>6</v>
      </c>
      <c r="C13" s="27" t="s">
        <v>24</v>
      </c>
      <c r="D13" s="48"/>
      <c r="E13" s="69">
        <f>SUM(E14)</f>
        <v>6250</v>
      </c>
      <c r="F13" s="48"/>
      <c r="G13" s="34"/>
    </row>
    <row r="14" spans="1:7" s="24" customFormat="1" ht="31.5" customHeight="1" thickBot="1">
      <c r="A14" s="43">
        <v>3020</v>
      </c>
      <c r="B14" s="45" t="s">
        <v>23</v>
      </c>
      <c r="C14" s="44"/>
      <c r="D14" s="49"/>
      <c r="E14" s="70">
        <v>6250</v>
      </c>
      <c r="F14" s="49"/>
      <c r="G14" s="61"/>
    </row>
    <row r="15" spans="1:7" s="2" customFormat="1" ht="21.75" customHeight="1" thickBot="1" thickTop="1">
      <c r="A15" s="36">
        <v>801</v>
      </c>
      <c r="B15" s="37" t="s">
        <v>15</v>
      </c>
      <c r="C15" s="51" t="s">
        <v>16</v>
      </c>
      <c r="D15" s="47">
        <f>D16+D19</f>
        <v>2894</v>
      </c>
      <c r="E15" s="68">
        <f>E16+E19</f>
        <v>2894</v>
      </c>
      <c r="F15" s="47">
        <f>F16+F19</f>
        <v>4400</v>
      </c>
      <c r="G15" s="33">
        <f>G16+G19</f>
        <v>4400</v>
      </c>
    </row>
    <row r="16" spans="1:7" s="2" customFormat="1" ht="21.75" customHeight="1" thickTop="1">
      <c r="A16" s="25">
        <v>80110</v>
      </c>
      <c r="B16" s="26" t="s">
        <v>27</v>
      </c>
      <c r="C16" s="72"/>
      <c r="D16" s="54">
        <f>SUM(D17:D18)</f>
        <v>2894</v>
      </c>
      <c r="E16" s="73">
        <f>SUM(E17:E18)</f>
        <v>2894</v>
      </c>
      <c r="F16" s="54"/>
      <c r="G16" s="55"/>
    </row>
    <row r="17" spans="1:7" s="2" customFormat="1" ht="32.25" customHeight="1">
      <c r="A17" s="43">
        <v>4240</v>
      </c>
      <c r="B17" s="45" t="s">
        <v>28</v>
      </c>
      <c r="C17" s="53"/>
      <c r="D17" s="59"/>
      <c r="E17" s="70">
        <v>2894</v>
      </c>
      <c r="F17" s="59"/>
      <c r="G17" s="61"/>
    </row>
    <row r="18" spans="1:7" s="2" customFormat="1" ht="21.75" customHeight="1">
      <c r="A18" s="43">
        <v>4260</v>
      </c>
      <c r="B18" s="45" t="s">
        <v>13</v>
      </c>
      <c r="C18" s="62"/>
      <c r="D18" s="49">
        <v>2894</v>
      </c>
      <c r="E18" s="70"/>
      <c r="F18" s="49"/>
      <c r="G18" s="29"/>
    </row>
    <row r="19" spans="1:7" s="2" customFormat="1" ht="18" customHeight="1">
      <c r="A19" s="25">
        <v>80130</v>
      </c>
      <c r="B19" s="26" t="s">
        <v>17</v>
      </c>
      <c r="C19" s="27"/>
      <c r="D19" s="48"/>
      <c r="E19" s="69"/>
      <c r="F19" s="48">
        <f>SUM(F20:F21)</f>
        <v>4400</v>
      </c>
      <c r="G19" s="34">
        <f>SUM(G20:G21)</f>
        <v>4400</v>
      </c>
    </row>
    <row r="20" spans="1:7" s="2" customFormat="1" ht="18" customHeight="1">
      <c r="A20" s="43">
        <v>4300</v>
      </c>
      <c r="B20" s="45" t="s">
        <v>10</v>
      </c>
      <c r="C20" s="20"/>
      <c r="D20" s="49"/>
      <c r="E20" s="70"/>
      <c r="F20" s="49">
        <v>4400</v>
      </c>
      <c r="G20" s="29"/>
    </row>
    <row r="21" spans="1:7" s="2" customFormat="1" ht="20.25" customHeight="1" thickBot="1">
      <c r="A21" s="43">
        <v>4410</v>
      </c>
      <c r="B21" s="45" t="s">
        <v>26</v>
      </c>
      <c r="C21" s="20"/>
      <c r="D21" s="49"/>
      <c r="E21" s="70"/>
      <c r="F21" s="49"/>
      <c r="G21" s="29">
        <v>4400</v>
      </c>
    </row>
    <row r="22" spans="1:7" s="2" customFormat="1" ht="21.75" customHeight="1" thickBot="1" thickTop="1">
      <c r="A22" s="36">
        <v>926</v>
      </c>
      <c r="B22" s="37" t="s">
        <v>29</v>
      </c>
      <c r="C22" s="51" t="s">
        <v>30</v>
      </c>
      <c r="D22" s="47">
        <f>SUM(D23)</f>
        <v>600</v>
      </c>
      <c r="E22" s="68">
        <f>SUM(E23)</f>
        <v>600</v>
      </c>
      <c r="F22" s="47"/>
      <c r="G22" s="33"/>
    </row>
    <row r="23" spans="1:7" s="2" customFormat="1" ht="21.75" customHeight="1" thickTop="1">
      <c r="A23" s="25">
        <v>92695</v>
      </c>
      <c r="B23" s="26" t="s">
        <v>6</v>
      </c>
      <c r="C23" s="72"/>
      <c r="D23" s="54">
        <f>SUM(D25:D26)</f>
        <v>600</v>
      </c>
      <c r="E23" s="73">
        <f>SUM(E25:E26)</f>
        <v>600</v>
      </c>
      <c r="F23" s="54"/>
      <c r="G23" s="55"/>
    </row>
    <row r="24" spans="1:7" s="80" customFormat="1" ht="17.25" customHeight="1">
      <c r="A24" s="74"/>
      <c r="B24" s="75" t="s">
        <v>31</v>
      </c>
      <c r="C24" s="76"/>
      <c r="D24" s="77">
        <f>SUM(D25:D26)</f>
        <v>600</v>
      </c>
      <c r="E24" s="78">
        <f>SUM(E25:E26)</f>
        <v>600</v>
      </c>
      <c r="F24" s="77"/>
      <c r="G24" s="79"/>
    </row>
    <row r="25" spans="1:7" s="2" customFormat="1" ht="18" customHeight="1">
      <c r="A25" s="43">
        <v>4210</v>
      </c>
      <c r="B25" s="45" t="s">
        <v>32</v>
      </c>
      <c r="C25" s="53"/>
      <c r="D25" s="49">
        <v>600</v>
      </c>
      <c r="E25" s="70"/>
      <c r="F25" s="59"/>
      <c r="G25" s="61"/>
    </row>
    <row r="26" spans="1:7" s="2" customFormat="1" ht="18" customHeight="1" thickBot="1">
      <c r="A26" s="43">
        <v>4300</v>
      </c>
      <c r="B26" s="45" t="s">
        <v>10</v>
      </c>
      <c r="C26" s="62"/>
      <c r="D26" s="49"/>
      <c r="E26" s="70">
        <v>600</v>
      </c>
      <c r="F26" s="49"/>
      <c r="G26" s="29"/>
    </row>
    <row r="27" spans="1:7" s="41" customFormat="1" ht="21" customHeight="1" thickBot="1" thickTop="1">
      <c r="A27" s="38"/>
      <c r="B27" s="39" t="s">
        <v>7</v>
      </c>
      <c r="C27" s="42"/>
      <c r="D27" s="60">
        <f>D15+D10+D22</f>
        <v>9744</v>
      </c>
      <c r="E27" s="56">
        <f>E15+E10+E22</f>
        <v>9744</v>
      </c>
      <c r="F27" s="60">
        <f>F15+F10</f>
        <v>4400</v>
      </c>
      <c r="G27" s="40">
        <f>G15+G10</f>
        <v>4400</v>
      </c>
    </row>
    <row r="28" s="14" customFormat="1" ht="13.5" thickTop="1"/>
    <row r="29" s="14" customFormat="1" ht="12.75"/>
    <row r="30" s="14" customFormat="1" ht="12.75"/>
    <row r="31" s="14" customFormat="1" ht="12.75"/>
  </sheetData>
  <printOptions horizontalCentered="1"/>
  <pageMargins left="0" right="0" top="0.984251968503937" bottom="0.7874015748031497" header="0.5118110236220472" footer="0"/>
  <pageSetup firstPageNumber="2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2004-09-29T09:23:44Z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