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700" windowHeight="6540" activeTab="0"/>
  </bookViews>
  <sheets>
    <sheet name="Zal nr 1" sheetId="1" r:id="rId1"/>
    <sheet name="Zał nr 2" sheetId="2" r:id="rId2"/>
    <sheet name="Zal nr 3" sheetId="3" r:id="rId3"/>
  </sheets>
  <definedNames>
    <definedName name="_xlnm.Print_Titles" localSheetId="0">'Zal nr 1'!$7:$9</definedName>
    <definedName name="_xlnm.Print_Titles" localSheetId="1">'Zał nr 2'!$7:$9</definedName>
  </definedNames>
  <calcPr fullCalcOnLoad="1"/>
</workbook>
</file>

<file path=xl/sharedStrings.xml><?xml version="1.0" encoding="utf-8"?>
<sst xmlns="http://schemas.openxmlformats.org/spreadsheetml/2006/main" count="77" uniqueCount="37">
  <si>
    <t>Załącznik nr 1 do Zarządzenia</t>
  </si>
  <si>
    <t>Prezydenta Miasta Koszalina</t>
  </si>
  <si>
    <t>w złotych</t>
  </si>
  <si>
    <t xml:space="preserve">Dział Rozdział   </t>
  </si>
  <si>
    <t>Wyszczególnienie</t>
  </si>
  <si>
    <t xml:space="preserve">DYSPO   </t>
  </si>
  <si>
    <t>WYDATKI</t>
  </si>
  <si>
    <t xml:space="preserve"> §</t>
  </si>
  <si>
    <t xml:space="preserve"> NENT</t>
  </si>
  <si>
    <t>Zwiększenia</t>
  </si>
  <si>
    <t>Zmniejszenia</t>
  </si>
  <si>
    <t>Zakup usług pozostałych</t>
  </si>
  <si>
    <t>KS</t>
  </si>
  <si>
    <t>OGÓŁEM</t>
  </si>
  <si>
    <t>per saldo</t>
  </si>
  <si>
    <t>Zakup materiałów i wyposażenia</t>
  </si>
  <si>
    <t>Załącznik nr 2 do Zarządzenia</t>
  </si>
  <si>
    <t>E</t>
  </si>
  <si>
    <t>Wynagrodzenia bezosobowe</t>
  </si>
  <si>
    <t>OŚWIATA I WYCHOWANIE</t>
  </si>
  <si>
    <t>801</t>
  </si>
  <si>
    <t>Dodatkowe wynagrodzenie roczne</t>
  </si>
  <si>
    <t>Załącznik nr  3 do Zarządzenia</t>
  </si>
  <si>
    <t>POMOC SPOŁECZNA</t>
  </si>
  <si>
    <t>Zespoły ds. orzekania o niepełnosprawności</t>
  </si>
  <si>
    <t>POZOSTAŁE ZADANIA W ZAKRESIE POLITYKI SPOŁECZNEJ</t>
  </si>
  <si>
    <t>ZMIANY W PLANIE WYDATKÓW NA ZADANIA WŁASNE POWIATU                             W  2006  ROKU</t>
  </si>
  <si>
    <t>Świadczenia społeczne</t>
  </si>
  <si>
    <t>Komisje egzaminacyjne</t>
  </si>
  <si>
    <t>z dnia  30  marca  2006 r.</t>
  </si>
  <si>
    <t>ZMIANY W PLANIE WYDATKÓW NA ZADANIA WŁASNE GMINY  W  2006  ROKU</t>
  </si>
  <si>
    <t>Jednostki specjalistyczne poradnictwa, mieszkania chronione i ośrodki interwencji kryzysowej</t>
  </si>
  <si>
    <t xml:space="preserve">Dotacja celowa z budżetu na finansowanie lub dofinansowanie zadań zleconych do realizacji stowarzyszeniom </t>
  </si>
  <si>
    <t>OP</t>
  </si>
  <si>
    <t>Dodatki mieszkaniowe</t>
  </si>
  <si>
    <t>ZMIANY W  PLANIE  WYDATKÓW NA  ZADANIA  ZLECONE                                                POWIATOWI Z ZAKRESU ADMINISTRACJI  RZĄDOWEJ                                                                                            W  2006  ROKU</t>
  </si>
  <si>
    <t xml:space="preserve">Nr  424 / 2466 / 06  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</si>
</sst>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#,##0.000"/>
  </numFmts>
  <fonts count="16">
    <font>
      <sz val="10"/>
      <name val="Times New Roman"/>
      <family val="0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b/>
      <sz val="13"/>
      <name val="Times New Roman"/>
      <family val="1"/>
    </font>
    <font>
      <sz val="16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 CE"/>
      <family val="1"/>
    </font>
    <font>
      <sz val="11"/>
      <name val="Times New Roman CE"/>
      <family val="1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</fonts>
  <fills count="2">
    <fill>
      <patternFill/>
    </fill>
    <fill>
      <patternFill patternType="gray125"/>
    </fill>
  </fills>
  <borders count="45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double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medium"/>
      <top style="double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medium"/>
      <top style="double"/>
      <bottom style="double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double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double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6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 vertical="center"/>
      <protection locked="0"/>
    </xf>
    <xf numFmtId="164" fontId="2" fillId="0" borderId="0" xfId="0" applyNumberFormat="1" applyFont="1" applyFill="1" applyBorder="1" applyAlignment="1" applyProtection="1">
      <alignment horizontal="centerContinuous"/>
      <protection locked="0"/>
    </xf>
    <xf numFmtId="0" fontId="2" fillId="0" borderId="0" xfId="0" applyNumberFormat="1" applyFont="1" applyFill="1" applyBorder="1" applyAlignment="1" applyProtection="1">
      <alignment horizontal="centerContinuous"/>
      <protection locked="0"/>
    </xf>
    <xf numFmtId="165" fontId="3" fillId="0" borderId="0" xfId="0" applyNumberFormat="1" applyFont="1" applyFill="1" applyBorder="1" applyAlignment="1" applyProtection="1">
      <alignment horizontal="centerContinuous"/>
      <protection locked="0"/>
    </xf>
    <xf numFmtId="0" fontId="0" fillId="0" borderId="0" xfId="0" applyNumberFormat="1" applyFont="1" applyFill="1" applyBorder="1" applyAlignment="1" applyProtection="1">
      <alignment horizontal="left" vertical="center"/>
      <protection locked="0"/>
    </xf>
    <xf numFmtId="164" fontId="2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0" fontId="2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165" fontId="3" fillId="0" borderId="0" xfId="0" applyNumberFormat="1" applyFont="1" applyFill="1" applyBorder="1" applyAlignment="1" applyProtection="1">
      <alignment horizontal="centerContinuous" vertical="center"/>
      <protection locked="0"/>
    </xf>
    <xf numFmtId="0" fontId="1" fillId="0" borderId="0" xfId="0" applyNumberFormat="1" applyFont="1" applyFill="1" applyBorder="1" applyAlignment="1" applyProtection="1">
      <alignment horizontal="centerContinuous" vertical="center"/>
      <protection locked="0"/>
    </xf>
    <xf numFmtId="0" fontId="1" fillId="0" borderId="0" xfId="0" applyNumberFormat="1" applyFont="1" applyFill="1" applyBorder="1" applyAlignment="1" applyProtection="1">
      <alignment vertical="center"/>
      <protection locked="0"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0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" xfId="0" applyNumberFormat="1" applyFont="1" applyFill="1" applyBorder="1" applyAlignment="1" applyProtection="1">
      <alignment horizontal="center" wrapText="1"/>
      <protection locked="0"/>
    </xf>
    <xf numFmtId="0" fontId="5" fillId="0" borderId="3" xfId="0" applyNumberFormat="1" applyFont="1" applyFill="1" applyBorder="1" applyAlignment="1" applyProtection="1">
      <alignment horizontal="centerContinuous" vertical="center" wrapText="1"/>
      <protection locked="0"/>
    </xf>
    <xf numFmtId="0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4" xfId="0" applyNumberFormat="1" applyFont="1" applyFill="1" applyBorder="1" applyAlignment="1" applyProtection="1">
      <alignment horizontal="center" vertical="top" wrapText="1"/>
      <protection locked="0"/>
    </xf>
    <xf numFmtId="0" fontId="6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5" xfId="0" applyNumberFormat="1" applyFont="1" applyFill="1" applyBorder="1" applyAlignment="1" applyProtection="1">
      <alignment horizontal="center" vertical="top" wrapText="1"/>
      <protection locked="0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7" fillId="0" borderId="8" xfId="0" applyNumberFormat="1" applyFont="1" applyFill="1" applyBorder="1" applyAlignment="1" applyProtection="1">
      <alignment horizontal="center" vertical="center"/>
      <protection locked="0"/>
    </xf>
    <xf numFmtId="0" fontId="7" fillId="0" borderId="9" xfId="0" applyNumberFormat="1" applyFont="1" applyFill="1" applyBorder="1" applyAlignment="1" applyProtection="1">
      <alignment horizontal="center" vertical="center"/>
      <protection locked="0"/>
    </xf>
    <xf numFmtId="3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NumberFormat="1" applyFont="1" applyFill="1" applyBorder="1" applyAlignment="1" applyProtection="1">
      <alignment vertical="center"/>
      <protection locked="0"/>
    </xf>
    <xf numFmtId="0" fontId="8" fillId="0" borderId="11" xfId="0" applyNumberFormat="1" applyFont="1" applyFill="1" applyBorder="1" applyAlignment="1" applyProtection="1">
      <alignment horizontal="centerContinuous" vertical="center"/>
      <protection locked="0"/>
    </xf>
    <xf numFmtId="0" fontId="8" fillId="0" borderId="12" xfId="0" applyNumberFormat="1" applyFont="1" applyFill="1" applyBorder="1" applyAlignment="1" applyProtection="1">
      <alignment vertical="center" wrapText="1"/>
      <protection locked="0"/>
    </xf>
    <xf numFmtId="164" fontId="8" fillId="0" borderId="12" xfId="0" applyNumberFormat="1" applyFont="1" applyFill="1" applyBorder="1" applyAlignment="1" applyProtection="1">
      <alignment horizontal="center" vertical="center"/>
      <protection locked="0"/>
    </xf>
    <xf numFmtId="3" fontId="8" fillId="0" borderId="13" xfId="0" applyNumberFormat="1" applyFont="1" applyFill="1" applyBorder="1" applyAlignment="1" applyProtection="1">
      <alignment horizontal="right" vertical="center"/>
      <protection locked="0"/>
    </xf>
    <xf numFmtId="3" fontId="8" fillId="0" borderId="14" xfId="0" applyNumberFormat="1" applyFont="1" applyFill="1" applyBorder="1" applyAlignment="1" applyProtection="1">
      <alignment horizontal="right" vertical="center"/>
      <protection locked="0"/>
    </xf>
    <xf numFmtId="0" fontId="8" fillId="0" borderId="0" xfId="0" applyNumberFormat="1" applyFont="1" applyFill="1" applyBorder="1" applyAlignment="1" applyProtection="1">
      <alignment vertical="center"/>
      <protection locked="0"/>
    </xf>
    <xf numFmtId="164" fontId="8" fillId="0" borderId="9" xfId="0" applyNumberFormat="1" applyFont="1" applyFill="1" applyBorder="1" applyAlignment="1" applyProtection="1">
      <alignment horizontal="center" vertical="center"/>
      <protection locked="0"/>
    </xf>
    <xf numFmtId="0" fontId="9" fillId="0" borderId="4" xfId="0" applyNumberFormat="1" applyFont="1" applyFill="1" applyBorder="1" applyAlignment="1" applyProtection="1">
      <alignment horizontal="centerContinuous" vertical="center"/>
      <protection locked="0"/>
    </xf>
    <xf numFmtId="0" fontId="9" fillId="0" borderId="5" xfId="0" applyNumberFormat="1" applyFont="1" applyFill="1" applyBorder="1" applyAlignment="1" applyProtection="1">
      <alignment vertical="center" wrapText="1"/>
      <protection locked="0"/>
    </xf>
    <xf numFmtId="3" fontId="9" fillId="0" borderId="15" xfId="0" applyNumberFormat="1" applyFont="1" applyFill="1" applyBorder="1" applyAlignment="1" applyProtection="1">
      <alignment horizontal="right" vertical="center"/>
      <protection locked="0"/>
    </xf>
    <xf numFmtId="3" fontId="9" fillId="0" borderId="16" xfId="0" applyNumberFormat="1" applyFont="1" applyFill="1" applyBorder="1" applyAlignment="1" applyProtection="1">
      <alignment horizontal="right" vertical="center"/>
      <protection locked="0"/>
    </xf>
    <xf numFmtId="0" fontId="9" fillId="0" borderId="0" xfId="0" applyNumberFormat="1" applyFont="1" applyFill="1" applyBorder="1" applyAlignment="1" applyProtection="1">
      <alignment vertical="center"/>
      <protection locked="0"/>
    </xf>
    <xf numFmtId="0" fontId="8" fillId="0" borderId="0" xfId="0" applyFont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3" fontId="3" fillId="0" borderId="19" xfId="0" applyNumberFormat="1" applyFont="1" applyBorder="1" applyAlignment="1">
      <alignment vertical="center"/>
    </xf>
    <xf numFmtId="3" fontId="3" fillId="0" borderId="20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10" fillId="0" borderId="17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3" fontId="10" fillId="0" borderId="13" xfId="0" applyNumberFormat="1" applyFont="1" applyBorder="1" applyAlignment="1">
      <alignment horizontal="centerContinuous" vertical="center"/>
    </xf>
    <xf numFmtId="3" fontId="10" fillId="0" borderId="14" xfId="0" applyNumberFormat="1" applyFont="1" applyBorder="1" applyAlignment="1">
      <alignment horizontal="centerContinuous" vertical="center"/>
    </xf>
    <xf numFmtId="0" fontId="0" fillId="0" borderId="0" xfId="0" applyFont="1" applyAlignment="1">
      <alignment/>
    </xf>
    <xf numFmtId="164" fontId="2" fillId="0" borderId="0" xfId="0" applyNumberFormat="1" applyFont="1" applyFill="1" applyBorder="1" applyAlignment="1" applyProtection="1">
      <alignment horizontal="centerContinuous" vertical="center"/>
      <protection locked="0"/>
    </xf>
    <xf numFmtId="0" fontId="2" fillId="0" borderId="0" xfId="0" applyNumberFormat="1" applyFont="1" applyFill="1" applyBorder="1" applyAlignment="1" applyProtection="1">
      <alignment horizontal="centerContinuous" vertical="center"/>
      <protection locked="0"/>
    </xf>
    <xf numFmtId="165" fontId="1" fillId="0" borderId="0" xfId="0" applyNumberFormat="1" applyFont="1" applyFill="1" applyBorder="1" applyAlignment="1" applyProtection="1">
      <alignment horizontal="centerContinuous" vertical="center"/>
      <protection locked="0"/>
    </xf>
    <xf numFmtId="0" fontId="1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1" xfId="0" applyNumberFormat="1" applyFont="1" applyFill="1" applyBorder="1" applyAlignment="1" applyProtection="1">
      <alignment horizontal="centerContinuous" vertical="center" wrapText="1"/>
      <protection locked="0"/>
    </xf>
    <xf numFmtId="0" fontId="11" fillId="0" borderId="4" xfId="0" applyNumberFormat="1" applyFont="1" applyFill="1" applyBorder="1" applyAlignment="1" applyProtection="1">
      <alignment horizontal="center" vertical="top" wrapText="1"/>
      <protection locked="0"/>
    </xf>
    <xf numFmtId="0" fontId="4" fillId="0" borderId="22" xfId="0" applyNumberFormat="1" applyFont="1" applyFill="1" applyBorder="1" applyAlignment="1" applyProtection="1">
      <alignment horizontal="center" vertical="top" wrapText="1"/>
      <protection locked="0"/>
    </xf>
    <xf numFmtId="0" fontId="7" fillId="0" borderId="23" xfId="0" applyNumberFormat="1" applyFont="1" applyFill="1" applyBorder="1" applyAlignment="1" applyProtection="1">
      <alignment horizontal="center" vertical="center"/>
      <protection locked="0"/>
    </xf>
    <xf numFmtId="0" fontId="7" fillId="0" borderId="24" xfId="0" applyNumberFormat="1" applyFont="1" applyFill="1" applyBorder="1" applyAlignment="1" applyProtection="1">
      <alignment horizontal="center" vertical="center"/>
      <protection locked="0"/>
    </xf>
    <xf numFmtId="0" fontId="7" fillId="0" borderId="7" xfId="0" applyNumberFormat="1" applyFont="1" applyFill="1" applyBorder="1" applyAlignment="1" applyProtection="1">
      <alignment horizontal="center" vertical="center"/>
      <protection locked="0"/>
    </xf>
    <xf numFmtId="3" fontId="8" fillId="0" borderId="25" xfId="0" applyNumberFormat="1" applyFont="1" applyFill="1" applyBorder="1" applyAlignment="1" applyProtection="1">
      <alignment horizontal="right" vertical="center"/>
      <protection locked="0"/>
    </xf>
    <xf numFmtId="0" fontId="3" fillId="0" borderId="17" xfId="0" applyNumberFormat="1" applyFont="1" applyFill="1" applyBorder="1" applyAlignment="1" applyProtection="1">
      <alignment vertical="center"/>
      <protection locked="0"/>
    </xf>
    <xf numFmtId="0" fontId="3" fillId="0" borderId="18" xfId="0" applyNumberFormat="1" applyFont="1" applyFill="1" applyBorder="1" applyAlignment="1" applyProtection="1">
      <alignment vertical="center"/>
      <protection locked="0"/>
    </xf>
    <xf numFmtId="0" fontId="3" fillId="0" borderId="0" xfId="0" applyNumberFormat="1" applyFont="1" applyFill="1" applyBorder="1" applyAlignment="1" applyProtection="1">
      <alignment vertical="center"/>
      <protection locked="0"/>
    </xf>
    <xf numFmtId="3" fontId="8" fillId="0" borderId="26" xfId="0" applyNumberFormat="1" applyFont="1" applyFill="1" applyBorder="1" applyAlignment="1" applyProtection="1">
      <alignment horizontal="right" vertical="center"/>
      <protection locked="0"/>
    </xf>
    <xf numFmtId="0" fontId="7" fillId="0" borderId="6" xfId="0" applyNumberFormat="1" applyFont="1" applyFill="1" applyBorder="1" applyAlignment="1" applyProtection="1">
      <alignment horizontal="center" vertical="center"/>
      <protection locked="0"/>
    </xf>
    <xf numFmtId="3" fontId="3" fillId="0" borderId="13" xfId="0" applyNumberFormat="1" applyFont="1" applyFill="1" applyBorder="1" applyAlignment="1" applyProtection="1">
      <alignment vertical="center"/>
      <protection locked="0"/>
    </xf>
    <xf numFmtId="0" fontId="8" fillId="0" borderId="19" xfId="0" applyNumberFormat="1" applyFont="1" applyFill="1" applyBorder="1" applyAlignment="1" applyProtection="1">
      <alignment vertical="center" wrapText="1"/>
      <protection locked="0"/>
    </xf>
    <xf numFmtId="0" fontId="3" fillId="0" borderId="13" xfId="0" applyNumberFormat="1" applyFont="1" applyFill="1" applyBorder="1" applyAlignment="1" applyProtection="1">
      <alignment vertical="center"/>
      <protection locked="0"/>
    </xf>
    <xf numFmtId="0" fontId="3" fillId="0" borderId="27" xfId="0" applyNumberFormat="1" applyFont="1" applyFill="1" applyBorder="1" applyAlignment="1" applyProtection="1">
      <alignment horizontal="centerContinuous" vertical="center" wrapText="1"/>
      <protection locked="0"/>
    </xf>
    <xf numFmtId="0" fontId="8" fillId="0" borderId="5" xfId="0" applyFont="1" applyBorder="1" applyAlignment="1">
      <alignment vertical="center"/>
    </xf>
    <xf numFmtId="3" fontId="9" fillId="0" borderId="28" xfId="0" applyNumberFormat="1" applyFont="1" applyBorder="1" applyAlignment="1">
      <alignment vertical="center"/>
    </xf>
    <xf numFmtId="49" fontId="8" fillId="0" borderId="17" xfId="0" applyNumberFormat="1" applyFont="1" applyFill="1" applyBorder="1" applyAlignment="1" applyProtection="1">
      <alignment horizontal="centerContinuous" vertical="center"/>
      <protection locked="0"/>
    </xf>
    <xf numFmtId="0" fontId="8" fillId="0" borderId="13" xfId="0" applyFont="1" applyBorder="1" applyAlignment="1">
      <alignment horizontal="center" vertical="center"/>
    </xf>
    <xf numFmtId="0" fontId="7" fillId="0" borderId="29" xfId="0" applyNumberFormat="1" applyFont="1" applyFill="1" applyBorder="1" applyAlignment="1" applyProtection="1">
      <alignment horizontal="center" vertical="center"/>
      <protection locked="0"/>
    </xf>
    <xf numFmtId="0" fontId="7" fillId="0" borderId="30" xfId="0" applyNumberFormat="1" applyFont="1" applyFill="1" applyBorder="1" applyAlignment="1" applyProtection="1">
      <alignment horizontal="center" vertical="center"/>
      <protection locked="0"/>
    </xf>
    <xf numFmtId="0" fontId="7" fillId="0" borderId="31" xfId="0" applyNumberFormat="1" applyFont="1" applyFill="1" applyBorder="1" applyAlignment="1" applyProtection="1">
      <alignment horizontal="center" vertical="center"/>
      <protection locked="0"/>
    </xf>
    <xf numFmtId="3" fontId="8" fillId="0" borderId="20" xfId="0" applyNumberFormat="1" applyFont="1" applyFill="1" applyBorder="1" applyAlignment="1" applyProtection="1">
      <alignment horizontal="right" vertical="center"/>
      <protection locked="0"/>
    </xf>
    <xf numFmtId="3" fontId="9" fillId="0" borderId="0" xfId="0" applyNumberFormat="1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9" fillId="0" borderId="4" xfId="0" applyNumberFormat="1" applyFont="1" applyFill="1" applyBorder="1" applyAlignment="1" applyProtection="1">
      <alignment horizontal="centerContinuous" vertical="center"/>
      <protection locked="0"/>
    </xf>
    <xf numFmtId="0" fontId="9" fillId="0" borderId="32" xfId="0" applyNumberFormat="1" applyFont="1" applyFill="1" applyBorder="1" applyAlignment="1" applyProtection="1">
      <alignment vertical="center" wrapText="1"/>
      <protection locked="0"/>
    </xf>
    <xf numFmtId="0" fontId="0" fillId="0" borderId="0" xfId="0" applyNumberFormat="1" applyFont="1" applyFill="1" applyBorder="1" applyAlignment="1" applyProtection="1">
      <alignment horizontal="centerContinuous" vertical="center"/>
      <protection locked="0"/>
    </xf>
    <xf numFmtId="0" fontId="1" fillId="0" borderId="14" xfId="0" applyNumberFormat="1" applyFont="1" applyFill="1" applyBorder="1" applyAlignment="1" applyProtection="1">
      <alignment horizontal="centerContinuous"/>
      <protection locked="0"/>
    </xf>
    <xf numFmtId="0" fontId="9" fillId="0" borderId="5" xfId="0" applyNumberFormat="1" applyFont="1" applyFill="1" applyBorder="1" applyAlignment="1" applyProtection="1">
      <alignment horizontal="center" vertical="center"/>
      <protection locked="0"/>
    </xf>
    <xf numFmtId="3" fontId="7" fillId="0" borderId="33" xfId="0" applyNumberFormat="1" applyFont="1" applyFill="1" applyBorder="1" applyAlignment="1" applyProtection="1">
      <alignment horizontal="center" vertical="center"/>
      <protection locked="0"/>
    </xf>
    <xf numFmtId="0" fontId="7" fillId="0" borderId="34" xfId="0" applyNumberFormat="1" applyFont="1" applyFill="1" applyBorder="1" applyAlignment="1" applyProtection="1">
      <alignment horizontal="center" vertical="center"/>
      <protection locked="0"/>
    </xf>
    <xf numFmtId="164" fontId="8" fillId="0" borderId="19" xfId="0" applyNumberFormat="1" applyFont="1" applyFill="1" applyBorder="1" applyAlignment="1" applyProtection="1">
      <alignment horizontal="center" vertical="center"/>
      <protection locked="0"/>
    </xf>
    <xf numFmtId="164" fontId="9" fillId="0" borderId="32" xfId="0" applyNumberFormat="1" applyFont="1" applyFill="1" applyBorder="1" applyAlignment="1" applyProtection="1">
      <alignment horizontal="center" vertical="center"/>
      <protection locked="0"/>
    </xf>
    <xf numFmtId="0" fontId="8" fillId="0" borderId="8" xfId="0" applyNumberFormat="1" applyFont="1" applyFill="1" applyBorder="1" applyAlignment="1" applyProtection="1">
      <alignment horizontal="centerContinuous" vertical="center"/>
      <protection locked="0"/>
    </xf>
    <xf numFmtId="0" fontId="8" fillId="0" borderId="35" xfId="0" applyNumberFormat="1" applyFont="1" applyFill="1" applyBorder="1" applyAlignment="1" applyProtection="1">
      <alignment vertical="center" wrapText="1"/>
      <protection locked="0"/>
    </xf>
    <xf numFmtId="164" fontId="8" fillId="0" borderId="35" xfId="0" applyNumberFormat="1" applyFont="1" applyFill="1" applyBorder="1" applyAlignment="1" applyProtection="1">
      <alignment horizontal="center" vertical="center"/>
      <protection locked="0"/>
    </xf>
    <xf numFmtId="3" fontId="8" fillId="0" borderId="36" xfId="0" applyNumberFormat="1" applyFont="1" applyFill="1" applyBorder="1" applyAlignment="1" applyProtection="1">
      <alignment horizontal="right" vertical="center"/>
      <protection locked="0"/>
    </xf>
    <xf numFmtId="3" fontId="8" fillId="0" borderId="37" xfId="0" applyNumberFormat="1" applyFont="1" applyBorder="1" applyAlignment="1">
      <alignment vertical="center"/>
    </xf>
    <xf numFmtId="3" fontId="8" fillId="0" borderId="33" xfId="0" applyNumberFormat="1" applyFont="1" applyBorder="1" applyAlignment="1">
      <alignment vertical="center"/>
    </xf>
    <xf numFmtId="0" fontId="9" fillId="0" borderId="24" xfId="0" applyNumberFormat="1" applyFont="1" applyFill="1" applyBorder="1" applyAlignment="1" applyProtection="1">
      <alignment vertical="center" wrapText="1"/>
      <protection locked="0"/>
    </xf>
    <xf numFmtId="0" fontId="9" fillId="0" borderId="38" xfId="0" applyNumberFormat="1" applyFont="1" applyFill="1" applyBorder="1" applyAlignment="1" applyProtection="1">
      <alignment horizontal="centerContinuous" vertical="center"/>
      <protection locked="0"/>
    </xf>
    <xf numFmtId="3" fontId="3" fillId="0" borderId="20" xfId="0" applyNumberFormat="1" applyFont="1" applyFill="1" applyBorder="1" applyAlignment="1" applyProtection="1">
      <alignment vertical="center"/>
      <protection locked="0"/>
    </xf>
    <xf numFmtId="0" fontId="8" fillId="0" borderId="39" xfId="0" applyNumberFormat="1" applyFont="1" applyFill="1" applyBorder="1" applyAlignment="1" applyProtection="1">
      <alignment horizontal="centerContinuous" vertical="center"/>
      <protection locked="0"/>
    </xf>
    <xf numFmtId="0" fontId="8" fillId="0" borderId="22" xfId="0" applyNumberFormat="1" applyFont="1" applyFill="1" applyBorder="1" applyAlignment="1" applyProtection="1">
      <alignment vertical="center" wrapText="1"/>
      <protection locked="0"/>
    </xf>
    <xf numFmtId="0" fontId="4" fillId="0" borderId="40" xfId="0" applyNumberFormat="1" applyFont="1" applyFill="1" applyBorder="1" applyAlignment="1" applyProtection="1">
      <alignment horizontal="center" wrapText="1"/>
      <protection locked="0"/>
    </xf>
    <xf numFmtId="0" fontId="4" fillId="0" borderId="32" xfId="0" applyNumberFormat="1" applyFont="1" applyFill="1" applyBorder="1" applyAlignment="1" applyProtection="1">
      <alignment horizontal="center" vertical="top" wrapText="1"/>
      <protection locked="0"/>
    </xf>
    <xf numFmtId="0" fontId="3" fillId="0" borderId="41" xfId="0" applyNumberFormat="1" applyFont="1" applyFill="1" applyBorder="1" applyAlignment="1" applyProtection="1">
      <alignment horizontal="centerContinuous" vertical="center" wrapText="1"/>
      <protection locked="0"/>
    </xf>
    <xf numFmtId="3" fontId="8" fillId="0" borderId="14" xfId="0" applyNumberFormat="1" applyFont="1" applyBorder="1" applyAlignment="1">
      <alignment vertical="center"/>
    </xf>
    <xf numFmtId="3" fontId="8" fillId="0" borderId="0" xfId="0" applyNumberFormat="1" applyFont="1" applyFill="1" applyBorder="1" applyAlignment="1" applyProtection="1">
      <alignment vertical="center"/>
      <protection locked="0"/>
    </xf>
    <xf numFmtId="3" fontId="8" fillId="0" borderId="0" xfId="0" applyNumberFormat="1" applyFont="1" applyAlignment="1">
      <alignment vertical="center"/>
    </xf>
    <xf numFmtId="0" fontId="8" fillId="0" borderId="12" xfId="0" applyNumberFormat="1" applyFont="1" applyFill="1" applyBorder="1" applyAlignment="1" applyProtection="1">
      <alignment vertical="center" wrapText="1"/>
      <protection locked="0"/>
    </xf>
    <xf numFmtId="0" fontId="8" fillId="0" borderId="17" xfId="0" applyNumberFormat="1" applyFont="1" applyFill="1" applyBorder="1" applyAlignment="1" applyProtection="1">
      <alignment horizontal="centerContinuous" vertical="center"/>
      <protection locked="0"/>
    </xf>
    <xf numFmtId="0" fontId="3" fillId="0" borderId="13" xfId="0" applyFont="1" applyBorder="1" applyAlignment="1">
      <alignment horizontal="center" vertical="center"/>
    </xf>
    <xf numFmtId="3" fontId="8" fillId="0" borderId="12" xfId="0" applyNumberFormat="1" applyFont="1" applyBorder="1" applyAlignment="1">
      <alignment vertical="center"/>
    </xf>
    <xf numFmtId="0" fontId="0" fillId="0" borderId="0" xfId="0" applyNumberFormat="1" applyFont="1" applyFill="1" applyBorder="1" applyAlignment="1" applyProtection="1">
      <alignment horizontal="left" vertical="center"/>
      <protection locked="0"/>
    </xf>
    <xf numFmtId="0" fontId="4" fillId="0" borderId="24" xfId="0" applyFont="1" applyBorder="1" applyAlignment="1">
      <alignment horizontal="center" vertical="center"/>
    </xf>
    <xf numFmtId="3" fontId="7" fillId="0" borderId="30" xfId="0" applyNumberFormat="1" applyFont="1" applyFill="1" applyBorder="1" applyAlignment="1" applyProtection="1">
      <alignment horizontal="center" vertical="center"/>
      <protection locked="0"/>
    </xf>
    <xf numFmtId="3" fontId="9" fillId="0" borderId="5" xfId="0" applyNumberFormat="1" applyFont="1" applyFill="1" applyBorder="1" applyAlignment="1" applyProtection="1">
      <alignment horizontal="right" vertical="center"/>
      <protection locked="0"/>
    </xf>
    <xf numFmtId="3" fontId="8" fillId="0" borderId="9" xfId="0" applyNumberFormat="1" applyFont="1" applyFill="1" applyBorder="1" applyAlignment="1" applyProtection="1">
      <alignment horizontal="right" vertical="center"/>
      <protection locked="0"/>
    </xf>
    <xf numFmtId="3" fontId="8" fillId="0" borderId="12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NumberFormat="1" applyFont="1" applyFill="1" applyBorder="1" applyAlignment="1" applyProtection="1">
      <alignment vertical="center"/>
      <protection locked="0"/>
    </xf>
    <xf numFmtId="3" fontId="9" fillId="0" borderId="16" xfId="0" applyNumberFormat="1" applyFont="1" applyBorder="1" applyAlignment="1">
      <alignment vertical="center"/>
    </xf>
    <xf numFmtId="3" fontId="9" fillId="0" borderId="5" xfId="0" applyNumberFormat="1" applyFont="1" applyBorder="1" applyAlignment="1">
      <alignment vertical="center"/>
    </xf>
    <xf numFmtId="3" fontId="9" fillId="0" borderId="12" xfId="0" applyNumberFormat="1" applyFont="1" applyBorder="1" applyAlignment="1">
      <alignment vertical="center"/>
    </xf>
    <xf numFmtId="0" fontId="8" fillId="0" borderId="42" xfId="0" applyNumberFormat="1" applyFont="1" applyFill="1" applyBorder="1" applyAlignment="1" applyProtection="1">
      <alignment horizontal="centerContinuous" vertical="center"/>
      <protection locked="0"/>
    </xf>
    <xf numFmtId="0" fontId="8" fillId="0" borderId="43" xfId="0" applyNumberFormat="1" applyFont="1" applyFill="1" applyBorder="1" applyAlignment="1" applyProtection="1">
      <alignment vertical="center" wrapText="1"/>
      <protection locked="0"/>
    </xf>
    <xf numFmtId="0" fontId="8" fillId="0" borderId="43" xfId="0" applyFont="1" applyBorder="1" applyAlignment="1">
      <alignment vertical="center"/>
    </xf>
    <xf numFmtId="3" fontId="9" fillId="0" borderId="43" xfId="0" applyNumberFormat="1" applyFont="1" applyBorder="1" applyAlignment="1">
      <alignment vertical="center"/>
    </xf>
    <xf numFmtId="0" fontId="8" fillId="0" borderId="12" xfId="0" applyFont="1" applyBorder="1" applyAlignment="1">
      <alignment horizontal="center" vertical="center"/>
    </xf>
    <xf numFmtId="0" fontId="13" fillId="0" borderId="8" xfId="0" applyNumberFormat="1" applyFont="1" applyFill="1" applyBorder="1" applyAlignment="1" applyProtection="1">
      <alignment horizontal="centerContinuous" vertical="center"/>
      <protection locked="0"/>
    </xf>
    <xf numFmtId="164" fontId="13" fillId="0" borderId="9" xfId="20" applyNumberFormat="1" applyFont="1" applyFill="1" applyBorder="1" applyAlignment="1" applyProtection="1">
      <alignment vertical="center" wrapText="1"/>
      <protection locked="0"/>
    </xf>
    <xf numFmtId="164" fontId="12" fillId="0" borderId="9" xfId="0" applyNumberFormat="1" applyFont="1" applyFill="1" applyBorder="1" applyAlignment="1" applyProtection="1">
      <alignment horizontal="center" vertical="center"/>
      <protection locked="0"/>
    </xf>
    <xf numFmtId="3" fontId="13" fillId="0" borderId="44" xfId="0" applyNumberFormat="1" applyFont="1" applyBorder="1" applyAlignment="1">
      <alignment vertical="center"/>
    </xf>
    <xf numFmtId="3" fontId="13" fillId="0" borderId="16" xfId="0" applyNumberFormat="1" applyFont="1" applyBorder="1" applyAlignment="1">
      <alignment vertical="center"/>
    </xf>
    <xf numFmtId="0" fontId="12" fillId="0" borderId="0" xfId="0" applyFont="1" applyAlignment="1">
      <alignment vertical="center"/>
    </xf>
    <xf numFmtId="3" fontId="8" fillId="0" borderId="14" xfId="0" applyNumberFormat="1" applyFont="1" applyBorder="1" applyAlignment="1">
      <alignment vertical="center"/>
    </xf>
    <xf numFmtId="3" fontId="8" fillId="0" borderId="25" xfId="0" applyNumberFormat="1" applyFont="1" applyBorder="1" applyAlignment="1">
      <alignment vertical="center"/>
    </xf>
    <xf numFmtId="0" fontId="0" fillId="0" borderId="13" xfId="0" applyFont="1" applyBorder="1" applyAlignment="1">
      <alignment horizontal="center"/>
    </xf>
    <xf numFmtId="3" fontId="8" fillId="0" borderId="12" xfId="0" applyNumberFormat="1" applyFont="1" applyBorder="1" applyAlignment="1">
      <alignment vertical="center"/>
    </xf>
    <xf numFmtId="3" fontId="8" fillId="0" borderId="43" xfId="0" applyNumberFormat="1" applyFont="1" applyBorder="1" applyAlignment="1">
      <alignment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tabSelected="1" workbookViewId="0" topLeftCell="A1">
      <selection activeCell="D3" sqref="D3"/>
    </sheetView>
  </sheetViews>
  <sheetFormatPr defaultColWidth="9.33203125" defaultRowHeight="12.75"/>
  <cols>
    <col min="1" max="1" width="9.16015625" style="1" customWidth="1"/>
    <col min="2" max="2" width="36.5" style="1" customWidth="1"/>
    <col min="3" max="3" width="7.83203125" style="1" customWidth="1"/>
    <col min="4" max="5" width="17.83203125" style="1" customWidth="1"/>
    <col min="6" max="16384" width="11.66015625" style="1" customWidth="1"/>
  </cols>
  <sheetData>
    <row r="1" ht="12.75" customHeight="1">
      <c r="D1" s="116" t="s">
        <v>0</v>
      </c>
    </row>
    <row r="2" spans="1:4" ht="12.75" customHeight="1">
      <c r="A2" s="3"/>
      <c r="B2" s="4"/>
      <c r="C2" s="5"/>
      <c r="D2" s="110" t="s">
        <v>36</v>
      </c>
    </row>
    <row r="3" spans="1:4" ht="12.75" customHeight="1">
      <c r="A3" s="3"/>
      <c r="B3" s="4"/>
      <c r="C3" s="5"/>
      <c r="D3" s="110" t="s">
        <v>1</v>
      </c>
    </row>
    <row r="4" spans="1:4" ht="14.25" customHeight="1">
      <c r="A4" s="3"/>
      <c r="B4" s="4"/>
      <c r="C4" s="5"/>
      <c r="D4" s="110" t="s">
        <v>29</v>
      </c>
    </row>
    <row r="5" spans="1:5" s="11" customFormat="1" ht="75.75" customHeight="1">
      <c r="A5" s="7" t="s">
        <v>30</v>
      </c>
      <c r="B5" s="8"/>
      <c r="C5" s="9"/>
      <c r="D5" s="10"/>
      <c r="E5" s="10"/>
    </row>
    <row r="6" spans="1:5" s="11" customFormat="1" ht="13.5" customHeight="1" thickBot="1">
      <c r="A6" s="7"/>
      <c r="B6" s="8"/>
      <c r="C6" s="9"/>
      <c r="E6" s="12" t="s">
        <v>2</v>
      </c>
    </row>
    <row r="7" spans="1:5" s="17" customFormat="1" ht="21">
      <c r="A7" s="13" t="s">
        <v>3</v>
      </c>
      <c r="B7" s="14" t="s">
        <v>4</v>
      </c>
      <c r="C7" s="100" t="s">
        <v>5</v>
      </c>
      <c r="D7" s="102" t="s">
        <v>6</v>
      </c>
      <c r="E7" s="16"/>
    </row>
    <row r="8" spans="1:5" s="17" customFormat="1" ht="13.5" customHeight="1">
      <c r="A8" s="18" t="s">
        <v>7</v>
      </c>
      <c r="B8" s="19"/>
      <c r="C8" s="101" t="s">
        <v>8</v>
      </c>
      <c r="D8" s="111" t="s">
        <v>10</v>
      </c>
      <c r="E8" s="22" t="s">
        <v>9</v>
      </c>
    </row>
    <row r="9" spans="1:5" s="26" customFormat="1" ht="12" thickBot="1">
      <c r="A9" s="74">
        <v>1</v>
      </c>
      <c r="B9" s="75">
        <v>2</v>
      </c>
      <c r="C9" s="86">
        <v>3</v>
      </c>
      <c r="D9" s="112">
        <v>4</v>
      </c>
      <c r="E9" s="76">
        <v>5</v>
      </c>
    </row>
    <row r="10" spans="1:6" s="32" customFormat="1" ht="24.75" customHeight="1" thickBot="1" thickTop="1">
      <c r="A10" s="27">
        <v>801</v>
      </c>
      <c r="B10" s="67" t="s">
        <v>19</v>
      </c>
      <c r="C10" s="87" t="s">
        <v>17</v>
      </c>
      <c r="D10" s="115">
        <f>SUM(D11)</f>
        <v>7000</v>
      </c>
      <c r="E10" s="77">
        <f>SUM(E11)</f>
        <v>7000</v>
      </c>
      <c r="F10" s="104"/>
    </row>
    <row r="11" spans="1:5" s="38" customFormat="1" ht="18" customHeight="1" thickTop="1">
      <c r="A11" s="89">
        <v>80145</v>
      </c>
      <c r="B11" s="90" t="s">
        <v>28</v>
      </c>
      <c r="C11" s="91"/>
      <c r="D11" s="114">
        <f>SUM(D12:D13)</f>
        <v>7000</v>
      </c>
      <c r="E11" s="92">
        <f>SUM(E12:E13)</f>
        <v>7000</v>
      </c>
    </row>
    <row r="12" spans="1:5" s="38" customFormat="1" ht="21" customHeight="1">
      <c r="A12" s="80">
        <v>4170</v>
      </c>
      <c r="B12" s="81" t="s">
        <v>18</v>
      </c>
      <c r="C12" s="88"/>
      <c r="D12" s="113"/>
      <c r="E12" s="37">
        <v>7000</v>
      </c>
    </row>
    <row r="13" spans="1:5" s="38" customFormat="1" ht="26.25" customHeight="1" thickBot="1">
      <c r="A13" s="80">
        <v>4300</v>
      </c>
      <c r="B13" s="81" t="s">
        <v>11</v>
      </c>
      <c r="C13" s="88"/>
      <c r="D13" s="113">
        <v>7000</v>
      </c>
      <c r="E13" s="37"/>
    </row>
    <row r="14" spans="1:5" s="38" customFormat="1" ht="26.25" customHeight="1" thickBot="1" thickTop="1">
      <c r="A14" s="27">
        <v>852</v>
      </c>
      <c r="B14" s="67" t="s">
        <v>23</v>
      </c>
      <c r="C14" s="124" t="s">
        <v>12</v>
      </c>
      <c r="D14" s="134">
        <f>SUM(D15)</f>
        <v>30000</v>
      </c>
      <c r="E14" s="131"/>
    </row>
    <row r="15" spans="1:5" s="38" customFormat="1" ht="22.5" customHeight="1" thickTop="1">
      <c r="A15" s="120">
        <v>85215</v>
      </c>
      <c r="B15" s="121" t="s">
        <v>34</v>
      </c>
      <c r="C15" s="122"/>
      <c r="D15" s="135">
        <f>SUM(D16)</f>
        <v>30000</v>
      </c>
      <c r="E15" s="132"/>
    </row>
    <row r="16" spans="1:5" s="38" customFormat="1" ht="19.5" customHeight="1" thickBot="1">
      <c r="A16" s="125">
        <v>3110</v>
      </c>
      <c r="B16" s="126" t="s">
        <v>27</v>
      </c>
      <c r="C16" s="127"/>
      <c r="D16" s="128">
        <v>30000</v>
      </c>
      <c r="E16" s="129"/>
    </row>
    <row r="17" spans="1:5" s="44" customFormat="1" ht="20.25" customHeight="1" thickBot="1" thickTop="1">
      <c r="A17" s="40"/>
      <c r="B17" s="41" t="s">
        <v>13</v>
      </c>
      <c r="C17" s="41"/>
      <c r="D17" s="42">
        <f>SUM(D10+D14)</f>
        <v>37000</v>
      </c>
      <c r="E17" s="43">
        <f>SUM(E10+E14)</f>
        <v>7000</v>
      </c>
    </row>
    <row r="18" spans="1:5" s="49" customFormat="1" ht="21" customHeight="1" thickBot="1" thickTop="1">
      <c r="A18" s="45"/>
      <c r="B18" s="46" t="s">
        <v>14</v>
      </c>
      <c r="C18" s="133"/>
      <c r="D18" s="47">
        <f>E17-D17</f>
        <v>-30000</v>
      </c>
      <c r="E18" s="48"/>
    </row>
    <row r="19" ht="16.5" thickTop="1"/>
  </sheetData>
  <printOptions horizontalCentered="1"/>
  <pageMargins left="0" right="0" top="0.984251968503937" bottom="0.3937007874015748" header="0.5118110236220472" footer="0.5118110236220472"/>
  <pageSetup firstPageNumber="4" useFirstPageNumber="1" horizontalDpi="600" verticalDpi="600" orientation="portrait" paperSize="9" r:id="rId1"/>
  <headerFooter alignWithMargins="0">
    <oddHeader>&amp;C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22"/>
  <sheetViews>
    <sheetView workbookViewId="0" topLeftCell="A1">
      <selection activeCell="G10" sqref="G10"/>
    </sheetView>
  </sheetViews>
  <sheetFormatPr defaultColWidth="9.33203125" defaultRowHeight="12.75"/>
  <cols>
    <col min="1" max="1" width="9.16015625" style="1" customWidth="1"/>
    <col min="2" max="2" width="39.5" style="1" customWidth="1"/>
    <col min="3" max="3" width="8" style="1" customWidth="1"/>
    <col min="4" max="5" width="17.5" style="1" customWidth="1"/>
    <col min="6" max="16384" width="11.66015625" style="1" customWidth="1"/>
  </cols>
  <sheetData>
    <row r="1" ht="12.75" customHeight="1">
      <c r="D1" s="116" t="s">
        <v>16</v>
      </c>
    </row>
    <row r="2" spans="1:4" ht="12.75" customHeight="1">
      <c r="A2" s="3"/>
      <c r="B2" s="4"/>
      <c r="C2" s="5"/>
      <c r="D2" s="110" t="s">
        <v>36</v>
      </c>
    </row>
    <row r="3" spans="1:4" ht="12.75" customHeight="1">
      <c r="A3" s="3"/>
      <c r="B3" s="4"/>
      <c r="C3" s="5"/>
      <c r="D3" s="110" t="s">
        <v>1</v>
      </c>
    </row>
    <row r="4" spans="1:4" ht="12.75" customHeight="1">
      <c r="A4" s="3"/>
      <c r="B4" s="4"/>
      <c r="C4" s="5"/>
      <c r="D4" s="110" t="s">
        <v>29</v>
      </c>
    </row>
    <row r="5" spans="1:5" s="11" customFormat="1" ht="37.5">
      <c r="A5" s="7" t="s">
        <v>26</v>
      </c>
      <c r="B5" s="8"/>
      <c r="C5" s="9"/>
      <c r="D5" s="10"/>
      <c r="E5" s="10"/>
    </row>
    <row r="6" spans="1:5" s="11" customFormat="1" ht="19.5" thickBot="1">
      <c r="A6" s="7"/>
      <c r="B6" s="8"/>
      <c r="C6" s="9"/>
      <c r="E6" s="12" t="s">
        <v>2</v>
      </c>
    </row>
    <row r="7" spans="1:5" s="17" customFormat="1" ht="21">
      <c r="A7" s="13" t="s">
        <v>3</v>
      </c>
      <c r="B7" s="14" t="s">
        <v>4</v>
      </c>
      <c r="C7" s="15" t="s">
        <v>5</v>
      </c>
      <c r="D7" s="69" t="s">
        <v>6</v>
      </c>
      <c r="E7" s="16"/>
    </row>
    <row r="8" spans="1:5" s="17" customFormat="1" ht="15" customHeight="1">
      <c r="A8" s="18" t="s">
        <v>7</v>
      </c>
      <c r="B8" s="19"/>
      <c r="C8" s="20" t="s">
        <v>8</v>
      </c>
      <c r="D8" s="21" t="s">
        <v>10</v>
      </c>
      <c r="E8" s="22" t="s">
        <v>9</v>
      </c>
    </row>
    <row r="9" spans="1:5" s="26" customFormat="1" ht="12" thickBot="1">
      <c r="A9" s="23">
        <v>1</v>
      </c>
      <c r="B9" s="24">
        <v>2</v>
      </c>
      <c r="C9" s="24">
        <v>3</v>
      </c>
      <c r="D9" s="25">
        <v>4</v>
      </c>
      <c r="E9" s="85">
        <v>5</v>
      </c>
    </row>
    <row r="10" spans="1:6" s="39" customFormat="1" ht="21" customHeight="1" thickBot="1" thickTop="1">
      <c r="A10" s="72" t="s">
        <v>20</v>
      </c>
      <c r="B10" s="28" t="s">
        <v>19</v>
      </c>
      <c r="C10" s="73" t="s">
        <v>17</v>
      </c>
      <c r="D10" s="109">
        <f>SUM(D11)</f>
        <v>5000</v>
      </c>
      <c r="E10" s="103">
        <f>SUM(E11)</f>
        <v>5000</v>
      </c>
      <c r="F10" s="105"/>
    </row>
    <row r="11" spans="1:5" s="39" customFormat="1" ht="20.25" customHeight="1" thickTop="1">
      <c r="A11" s="89">
        <v>80145</v>
      </c>
      <c r="B11" s="90" t="s">
        <v>28</v>
      </c>
      <c r="C11" s="79"/>
      <c r="D11" s="93">
        <f>SUM(D12:D13)</f>
        <v>5000</v>
      </c>
      <c r="E11" s="94">
        <f>SUM(E12:E13)</f>
        <v>5000</v>
      </c>
    </row>
    <row r="12" spans="1:5" s="39" customFormat="1" ht="19.5" customHeight="1">
      <c r="A12" s="80">
        <v>4170</v>
      </c>
      <c r="B12" s="81" t="s">
        <v>18</v>
      </c>
      <c r="C12" s="70"/>
      <c r="D12" s="78"/>
      <c r="E12" s="71">
        <v>5000</v>
      </c>
    </row>
    <row r="13" spans="1:5" s="39" customFormat="1" ht="19.5" customHeight="1" thickBot="1">
      <c r="A13" s="80">
        <v>4300</v>
      </c>
      <c r="B13" s="81" t="s">
        <v>11</v>
      </c>
      <c r="C13" s="70"/>
      <c r="D13" s="118">
        <v>5000</v>
      </c>
      <c r="E13" s="117"/>
    </row>
    <row r="14" spans="1:5" s="39" customFormat="1" ht="19.5" customHeight="1" thickBot="1" thickTop="1">
      <c r="A14" s="27">
        <v>852</v>
      </c>
      <c r="B14" s="67" t="s">
        <v>23</v>
      </c>
      <c r="C14" s="124" t="s">
        <v>33</v>
      </c>
      <c r="D14" s="119"/>
      <c r="E14" s="131">
        <f>SUM(E15)</f>
        <v>30000</v>
      </c>
    </row>
    <row r="15" spans="1:5" s="39" customFormat="1" ht="46.5" customHeight="1" thickTop="1">
      <c r="A15" s="120">
        <v>85220</v>
      </c>
      <c r="B15" s="121" t="s">
        <v>31</v>
      </c>
      <c r="C15" s="122"/>
      <c r="D15" s="123"/>
      <c r="E15" s="132">
        <f>SUM(E16)</f>
        <v>30000</v>
      </c>
    </row>
    <row r="16" spans="1:5" s="130" customFormat="1" ht="60" customHeight="1" thickBot="1">
      <c r="A16" s="125">
        <v>2820</v>
      </c>
      <c r="B16" s="126" t="s">
        <v>32</v>
      </c>
      <c r="C16" s="127"/>
      <c r="D16" s="128"/>
      <c r="E16" s="129">
        <v>30000</v>
      </c>
    </row>
    <row r="17" spans="1:5" s="26" customFormat="1" ht="47.25" customHeight="1" thickBot="1" thickTop="1">
      <c r="A17" s="107">
        <v>853</v>
      </c>
      <c r="B17" s="106" t="s">
        <v>25</v>
      </c>
      <c r="C17" s="29" t="s">
        <v>12</v>
      </c>
      <c r="D17" s="30">
        <f>SUM(D18)</f>
        <v>520</v>
      </c>
      <c r="E17" s="31">
        <f>SUM(E18)</f>
        <v>520</v>
      </c>
    </row>
    <row r="18" spans="1:5" s="26" customFormat="1" ht="38.25" customHeight="1" thickTop="1">
      <c r="A18" s="98">
        <v>85321</v>
      </c>
      <c r="B18" s="99" t="s">
        <v>24</v>
      </c>
      <c r="C18" s="33"/>
      <c r="D18" s="64">
        <f>D19+D20</f>
        <v>520</v>
      </c>
      <c r="E18" s="60">
        <f>SUM(E19:E20)</f>
        <v>520</v>
      </c>
    </row>
    <row r="19" spans="1:5" s="26" customFormat="1" ht="17.25" customHeight="1">
      <c r="A19" s="96">
        <v>4040</v>
      </c>
      <c r="B19" s="95" t="s">
        <v>21</v>
      </c>
      <c r="C19" s="84"/>
      <c r="D19" s="36">
        <v>520</v>
      </c>
      <c r="E19" s="37"/>
    </row>
    <row r="20" spans="1:5" s="26" customFormat="1" ht="17.25" customHeight="1" thickBot="1">
      <c r="A20" s="34">
        <v>4210</v>
      </c>
      <c r="B20" s="35" t="s">
        <v>15</v>
      </c>
      <c r="C20" s="84"/>
      <c r="D20" s="36"/>
      <c r="E20" s="37">
        <v>520</v>
      </c>
    </row>
    <row r="21" spans="1:5" s="44" customFormat="1" ht="20.25" customHeight="1" thickBot="1" thickTop="1">
      <c r="A21" s="40"/>
      <c r="B21" s="41" t="s">
        <v>13</v>
      </c>
      <c r="C21" s="108"/>
      <c r="D21" s="42">
        <f>D17+D10+D14</f>
        <v>5520</v>
      </c>
      <c r="E21" s="43">
        <f>E17+E10+E14</f>
        <v>35520</v>
      </c>
    </row>
    <row r="22" spans="1:5" s="49" customFormat="1" ht="20.25" customHeight="1" thickBot="1" thickTop="1">
      <c r="A22" s="45"/>
      <c r="B22" s="46" t="s">
        <v>14</v>
      </c>
      <c r="C22" s="133"/>
      <c r="D22" s="47">
        <f>E21-D21</f>
        <v>30000</v>
      </c>
      <c r="E22" s="48"/>
    </row>
    <row r="23" s="49" customFormat="1" ht="13.5" thickTop="1"/>
    <row r="24" s="49" customFormat="1" ht="12.75"/>
  </sheetData>
  <printOptions horizontalCentered="1"/>
  <pageMargins left="0" right="0" top="0.984251968503937" bottom="0.5905511811023623" header="0.5118110236220472" footer="0.5118110236220472"/>
  <pageSetup firstPageNumber="5" useFirstPageNumber="1" horizontalDpi="600" verticalDpi="600" orientation="portrait" paperSize="9" r:id="rId1"/>
  <headerFooter alignWithMargins="0">
    <oddHeader>&amp;C 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16"/>
  <sheetViews>
    <sheetView workbookViewId="0" topLeftCell="A1">
      <selection activeCell="G12" sqref="G12"/>
    </sheetView>
  </sheetViews>
  <sheetFormatPr defaultColWidth="9.33203125" defaultRowHeight="12.75"/>
  <cols>
    <col min="1" max="1" width="8.33203125" style="1" customWidth="1"/>
    <col min="2" max="2" width="36.16015625" style="1" customWidth="1"/>
    <col min="3" max="3" width="8.33203125" style="1" customWidth="1"/>
    <col min="4" max="5" width="18" style="1" customWidth="1"/>
    <col min="6" max="16384" width="11.66015625" style="1" customWidth="1"/>
  </cols>
  <sheetData>
    <row r="1" spans="4:5" s="11" customFormat="1" ht="12.75" customHeight="1">
      <c r="D1" s="2" t="s">
        <v>22</v>
      </c>
      <c r="E1" s="2"/>
    </row>
    <row r="2" spans="1:5" s="11" customFormat="1" ht="12.75" customHeight="1">
      <c r="A2" s="50"/>
      <c r="B2" s="51"/>
      <c r="C2" s="9"/>
      <c r="D2" s="110" t="s">
        <v>36</v>
      </c>
      <c r="E2" s="6"/>
    </row>
    <row r="3" spans="1:5" s="11" customFormat="1" ht="12.75" customHeight="1">
      <c r="A3" s="50"/>
      <c r="B3" s="51"/>
      <c r="C3" s="9"/>
      <c r="D3" s="110" t="s">
        <v>1</v>
      </c>
      <c r="E3" s="6"/>
    </row>
    <row r="4" spans="1:5" s="11" customFormat="1" ht="12.75" customHeight="1">
      <c r="A4" s="50"/>
      <c r="B4" s="51"/>
      <c r="C4" s="52"/>
      <c r="D4" s="110" t="s">
        <v>29</v>
      </c>
      <c r="E4" s="6"/>
    </row>
    <row r="5" spans="1:5" s="11" customFormat="1" ht="12" customHeight="1">
      <c r="A5" s="50"/>
      <c r="B5" s="51"/>
      <c r="C5" s="52"/>
      <c r="D5" s="6"/>
      <c r="E5" s="6"/>
    </row>
    <row r="6" spans="1:5" s="11" customFormat="1" ht="63" customHeight="1">
      <c r="A6" s="7" t="s">
        <v>35</v>
      </c>
      <c r="B6" s="8"/>
      <c r="C6" s="9"/>
      <c r="D6" s="82"/>
      <c r="E6" s="82"/>
    </row>
    <row r="7" spans="1:5" s="11" customFormat="1" ht="29.25" customHeight="1" thickBot="1">
      <c r="A7" s="7"/>
      <c r="B7" s="8"/>
      <c r="C7" s="9"/>
      <c r="D7" s="82"/>
      <c r="E7" s="82" t="s">
        <v>2</v>
      </c>
    </row>
    <row r="8" spans="1:5" s="17" customFormat="1" ht="23.25" customHeight="1">
      <c r="A8" s="53" t="s">
        <v>3</v>
      </c>
      <c r="B8" s="14" t="s">
        <v>4</v>
      </c>
      <c r="C8" s="15" t="s">
        <v>5</v>
      </c>
      <c r="D8" s="54" t="s">
        <v>6</v>
      </c>
      <c r="E8" s="54"/>
    </row>
    <row r="9" spans="1:5" s="17" customFormat="1" ht="12.75" customHeight="1">
      <c r="A9" s="55" t="s">
        <v>7</v>
      </c>
      <c r="B9" s="19"/>
      <c r="C9" s="56" t="s">
        <v>8</v>
      </c>
      <c r="D9" s="21" t="s">
        <v>10</v>
      </c>
      <c r="E9" s="22" t="s">
        <v>9</v>
      </c>
    </row>
    <row r="10" spans="1:5" s="26" customFormat="1" ht="12" thickBot="1">
      <c r="A10" s="57">
        <v>1</v>
      </c>
      <c r="B10" s="58">
        <v>2</v>
      </c>
      <c r="C10" s="58">
        <v>3</v>
      </c>
      <c r="D10" s="65">
        <v>4</v>
      </c>
      <c r="E10" s="59">
        <v>5</v>
      </c>
    </row>
    <row r="11" spans="1:5" s="26" customFormat="1" ht="47.25" customHeight="1" thickBot="1" thickTop="1">
      <c r="A11" s="107">
        <v>853</v>
      </c>
      <c r="B11" s="106" t="s">
        <v>25</v>
      </c>
      <c r="C11" s="29" t="s">
        <v>12</v>
      </c>
      <c r="D11" s="30">
        <f>SUM(D12)</f>
        <v>520</v>
      </c>
      <c r="E11" s="31">
        <f>SUM(E12)</f>
        <v>520</v>
      </c>
    </row>
    <row r="12" spans="1:5" s="26" customFormat="1" ht="38.25" customHeight="1" thickTop="1">
      <c r="A12" s="98">
        <v>85321</v>
      </c>
      <c r="B12" s="99" t="s">
        <v>24</v>
      </c>
      <c r="C12" s="33"/>
      <c r="D12" s="64">
        <f>D13+D14</f>
        <v>520</v>
      </c>
      <c r="E12" s="60">
        <f>SUM(E13:E14)</f>
        <v>520</v>
      </c>
    </row>
    <row r="13" spans="1:5" s="26" customFormat="1" ht="15.75" customHeight="1">
      <c r="A13" s="96">
        <v>4040</v>
      </c>
      <c r="B13" s="95" t="s">
        <v>21</v>
      </c>
      <c r="C13" s="84"/>
      <c r="D13" s="36"/>
      <c r="E13" s="37">
        <v>520</v>
      </c>
    </row>
    <row r="14" spans="1:5" s="26" customFormat="1" ht="25.5" customHeight="1" thickBot="1">
      <c r="A14" s="34">
        <v>4210</v>
      </c>
      <c r="B14" s="35" t="s">
        <v>15</v>
      </c>
      <c r="C14" s="84"/>
      <c r="D14" s="36">
        <v>520</v>
      </c>
      <c r="E14" s="37"/>
    </row>
    <row r="15" spans="1:5" s="63" customFormat="1" ht="21" customHeight="1" thickBot="1" thickTop="1">
      <c r="A15" s="61"/>
      <c r="B15" s="62" t="s">
        <v>13</v>
      </c>
      <c r="C15" s="68"/>
      <c r="D15" s="66">
        <f>D11</f>
        <v>520</v>
      </c>
      <c r="E15" s="97">
        <f>E11</f>
        <v>520</v>
      </c>
    </row>
    <row r="16" spans="1:5" ht="21.75" customHeight="1" hidden="1">
      <c r="A16" s="45"/>
      <c r="B16" s="46" t="s">
        <v>14</v>
      </c>
      <c r="C16" s="46"/>
      <c r="D16" s="47">
        <f>E15-D15</f>
        <v>0</v>
      </c>
      <c r="E16" s="83"/>
    </row>
    <row r="17" ht="16.5" thickTop="1"/>
  </sheetData>
  <printOptions horizontalCentered="1"/>
  <pageMargins left="0" right="0" top="0.984251968503937" bottom="0.5905511811023623" header="0.5118110236220472" footer="0.5118110236220472"/>
  <pageSetup firstPageNumber="6" useFirstPageNumber="1" horizontalDpi="600" verticalDpi="600" orientation="portrait" paperSize="9" r:id="rId1"/>
  <headerFooter alignWithMargins="0">
    <oddHeader>&amp;C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Koszalin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 Malinowska</dc:creator>
  <cp:keywords/>
  <dc:description/>
  <cp:lastModifiedBy>Liwak</cp:lastModifiedBy>
  <cp:lastPrinted>2006-03-30T06:32:58Z</cp:lastPrinted>
  <dcterms:created xsi:type="dcterms:W3CDTF">2005-01-21T08:14:31Z</dcterms:created>
  <dcterms:modified xsi:type="dcterms:W3CDTF">2006-04-27T06:03:48Z</dcterms:modified>
  <cp:category/>
  <cp:version/>
  <cp:contentType/>
  <cp:contentStatus/>
</cp:coreProperties>
</file>