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l nr 1" sheetId="1" r:id="rId1"/>
  </sheets>
  <definedNames>
    <definedName name="_xlnm.Print_Titles" localSheetId="0">'Zal nr 1'!$8:$10</definedName>
  </definedNames>
  <calcPr fullCalcOnLoad="1"/>
</workbook>
</file>

<file path=xl/sharedStrings.xml><?xml version="1.0" encoding="utf-8"?>
<sst xmlns="http://schemas.openxmlformats.org/spreadsheetml/2006/main" count="31" uniqueCount="29">
  <si>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</si>
  <si>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</si>
  <si>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</si>
  <si>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</si>
  <si>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</si>
  <si>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</si>
  <si>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</si>
  <si>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</si>
  <si>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</si>
  <si>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</si>
  <si>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</si>
  <si>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</si>
  <si>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KS</t>
  </si>
  <si>
    <t>OGÓŁEM</t>
  </si>
  <si>
    <t>per saldo</t>
  </si>
  <si>
    <t>ADMINISTRACJA PUBLICZNA</t>
  </si>
  <si>
    <t>POMOC SPOŁECZNA</t>
  </si>
  <si>
    <t>Świadczenia społeczne</t>
  </si>
  <si>
    <t>ZMIANY PLANU  DOCHODÓW  I  WYDATKÓW  NA  ZADANIA  WŁASNE  GMINY   W  2006  ROKU</t>
  </si>
  <si>
    <t>Fn</t>
  </si>
  <si>
    <t>Rezerwy ogólne i celowe</t>
  </si>
  <si>
    <t>RÓŻNE ROZLICZENIA</t>
  </si>
  <si>
    <t>Załącznik do Zarządzenia</t>
  </si>
  <si>
    <t>z dnia  09 marca 2006 r.</t>
  </si>
  <si>
    <t>Rezerwa celowa na  programy z  UE</t>
  </si>
  <si>
    <t>RWZ</t>
  </si>
  <si>
    <t>Dotacja celowa z budżetu  na finansowanie lub dofinansowanie zadań zleconych do realizacji fundacjom</t>
  </si>
  <si>
    <t>Dotacje otrzymane od samorządu województwa  na zadania bieżące realizowane na podstawie porozumień między jednostkami samorządu terytorialnego</t>
  </si>
  <si>
    <t xml:space="preserve">Nr  415 / 2433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</si>
</sst>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vertical="center" wrapText="1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7" xfId="20" applyNumberFormat="1" applyFont="1" applyFill="1" applyBorder="1" applyAlignment="1" applyProtection="1">
      <alignment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9" fillId="0" borderId="34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164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2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Border="1" applyAlignment="1">
      <alignment vertical="center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3" fontId="12" fillId="0" borderId="45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Border="1" applyAlignment="1">
      <alignment horizontal="centerContinuous" vertical="center"/>
    </xf>
    <xf numFmtId="0" fontId="10" fillId="0" borderId="47" xfId="0" applyFont="1" applyBorder="1" applyAlignment="1">
      <alignment vertical="center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49" xfId="0" applyNumberFormat="1" applyFont="1" applyBorder="1" applyAlignment="1">
      <alignment vertical="center"/>
    </xf>
    <xf numFmtId="3" fontId="8" fillId="0" borderId="38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38" style="1" customWidth="1"/>
    <col min="3" max="3" width="7.83203125" style="1" customWidth="1"/>
    <col min="4" max="4" width="15.5" style="1" customWidth="1"/>
    <col min="5" max="6" width="13.66015625" style="1" customWidth="1"/>
    <col min="7" max="16384" width="11.66015625" style="1" customWidth="1"/>
  </cols>
  <sheetData>
    <row r="1" ht="15" customHeight="1">
      <c r="E1" s="2" t="s">
        <v>22</v>
      </c>
    </row>
    <row r="2" spans="1:5" ht="15" customHeight="1">
      <c r="A2" s="3"/>
      <c r="B2" s="4"/>
      <c r="C2" s="5"/>
      <c r="D2" s="5"/>
      <c r="E2" s="6" t="s">
        <v>28</v>
      </c>
    </row>
    <row r="3" spans="1:5" ht="15" customHeight="1">
      <c r="A3" s="3"/>
      <c r="B3" s="4"/>
      <c r="C3" s="5"/>
      <c r="D3" s="5"/>
      <c r="E3" s="6" t="s">
        <v>0</v>
      </c>
    </row>
    <row r="4" spans="1:5" ht="15" customHeight="1">
      <c r="A4" s="3"/>
      <c r="B4" s="4"/>
      <c r="C4" s="5"/>
      <c r="D4" s="5"/>
      <c r="E4" s="6" t="s">
        <v>23</v>
      </c>
    </row>
    <row r="5" spans="1:5" ht="19.5" customHeight="1">
      <c r="A5" s="3"/>
      <c r="B5" s="4"/>
      <c r="C5" s="5"/>
      <c r="D5" s="5"/>
      <c r="E5" s="6"/>
    </row>
    <row r="6" spans="1:6" s="11" customFormat="1" ht="43.5" customHeight="1">
      <c r="A6" s="7" t="s">
        <v>18</v>
      </c>
      <c r="B6" s="8"/>
      <c r="C6" s="9"/>
      <c r="D6" s="9"/>
      <c r="E6" s="10"/>
      <c r="F6" s="10"/>
    </row>
    <row r="7" spans="1:6" s="11" customFormat="1" ht="19.5" thickBot="1">
      <c r="A7" s="7"/>
      <c r="B7" s="8"/>
      <c r="C7" s="9"/>
      <c r="D7" s="9"/>
      <c r="F7" s="12" t="s">
        <v>1</v>
      </c>
    </row>
    <row r="8" spans="1:6" s="16" customFormat="1" ht="21">
      <c r="A8" s="13" t="s">
        <v>2</v>
      </c>
      <c r="B8" s="14" t="s">
        <v>3</v>
      </c>
      <c r="C8" s="68" t="s">
        <v>4</v>
      </c>
      <c r="D8" s="70" t="s">
        <v>5</v>
      </c>
      <c r="E8" s="38" t="s">
        <v>6</v>
      </c>
      <c r="F8" s="15"/>
    </row>
    <row r="9" spans="1:6" s="16" customFormat="1" ht="13.5" customHeight="1">
      <c r="A9" s="17" t="s">
        <v>7</v>
      </c>
      <c r="B9" s="18"/>
      <c r="C9" s="69" t="s">
        <v>8</v>
      </c>
      <c r="D9" s="71" t="s">
        <v>9</v>
      </c>
      <c r="E9" s="19" t="s">
        <v>10</v>
      </c>
      <c r="F9" s="20" t="s">
        <v>9</v>
      </c>
    </row>
    <row r="10" spans="1:6" s="21" customFormat="1" ht="12" thickBot="1">
      <c r="A10" s="39">
        <v>1</v>
      </c>
      <c r="B10" s="40">
        <v>2</v>
      </c>
      <c r="C10" s="46">
        <v>3</v>
      </c>
      <c r="D10" s="65">
        <v>4</v>
      </c>
      <c r="E10" s="62">
        <v>5</v>
      </c>
      <c r="F10" s="41">
        <v>6</v>
      </c>
    </row>
    <row r="11" spans="1:6" s="25" customFormat="1" ht="18" customHeight="1" thickBot="1" thickTop="1">
      <c r="A11" s="52">
        <v>750</v>
      </c>
      <c r="B11" s="53" t="s">
        <v>15</v>
      </c>
      <c r="C11" s="47" t="s">
        <v>25</v>
      </c>
      <c r="D11" s="66"/>
      <c r="E11" s="63"/>
      <c r="F11" s="44">
        <f>SUM(F12)</f>
        <v>100000</v>
      </c>
    </row>
    <row r="12" spans="1:6" s="25" customFormat="1" ht="16.5" customHeight="1" thickTop="1">
      <c r="A12" s="79">
        <v>75095</v>
      </c>
      <c r="B12" s="37" t="s">
        <v>11</v>
      </c>
      <c r="C12" s="77"/>
      <c r="D12" s="78"/>
      <c r="E12" s="80"/>
      <c r="F12" s="43">
        <f>SUM(F13:F13)</f>
        <v>100000</v>
      </c>
    </row>
    <row r="13" spans="1:6" s="28" customFormat="1" ht="64.5" customHeight="1" thickBot="1">
      <c r="A13" s="81">
        <v>2819</v>
      </c>
      <c r="B13" s="45" t="s">
        <v>26</v>
      </c>
      <c r="C13" s="48"/>
      <c r="D13" s="67"/>
      <c r="E13" s="76"/>
      <c r="F13" s="42">
        <v>100000</v>
      </c>
    </row>
    <row r="14" spans="1:6" s="25" customFormat="1" ht="18" customHeight="1" thickBot="1" thickTop="1">
      <c r="A14" s="52">
        <v>758</v>
      </c>
      <c r="B14" s="53" t="s">
        <v>21</v>
      </c>
      <c r="C14" s="47" t="s">
        <v>19</v>
      </c>
      <c r="D14" s="66"/>
      <c r="E14" s="63">
        <f>SUM(E15)</f>
        <v>100000</v>
      </c>
      <c r="F14" s="44"/>
    </row>
    <row r="15" spans="1:6" s="25" customFormat="1" ht="16.5" customHeight="1" thickTop="1">
      <c r="A15" s="79">
        <v>75818</v>
      </c>
      <c r="B15" s="37" t="s">
        <v>20</v>
      </c>
      <c r="C15" s="77"/>
      <c r="D15" s="78"/>
      <c r="E15" s="80">
        <f>SUM(E16)</f>
        <v>100000</v>
      </c>
      <c r="F15" s="43"/>
    </row>
    <row r="16" spans="1:6" s="28" customFormat="1" ht="18.75" customHeight="1" thickBot="1">
      <c r="A16" s="81">
        <v>4810</v>
      </c>
      <c r="B16" s="45" t="s">
        <v>24</v>
      </c>
      <c r="C16" s="48"/>
      <c r="D16" s="67"/>
      <c r="E16" s="76">
        <v>100000</v>
      </c>
      <c r="F16" s="42"/>
    </row>
    <row r="17" spans="1:6" s="25" customFormat="1" ht="19.5" customHeight="1" thickBot="1" thickTop="1">
      <c r="A17" s="22">
        <v>852</v>
      </c>
      <c r="B17" s="51" t="s">
        <v>16</v>
      </c>
      <c r="C17" s="47" t="s">
        <v>12</v>
      </c>
      <c r="D17" s="90">
        <f>SUM(D19)</f>
        <v>20000</v>
      </c>
      <c r="E17" s="23"/>
      <c r="F17" s="24">
        <f>SUM(F18)</f>
        <v>20000</v>
      </c>
    </row>
    <row r="18" spans="1:6" s="59" customFormat="1" ht="18.75" customHeight="1" thickTop="1">
      <c r="A18" s="54">
        <v>85295</v>
      </c>
      <c r="B18" s="60" t="s">
        <v>11</v>
      </c>
      <c r="C18" s="55"/>
      <c r="D18" s="85">
        <f>SUM(D19:D20)</f>
        <v>20000</v>
      </c>
      <c r="E18" s="64"/>
      <c r="F18" s="56">
        <f>SUM(F19:F20)</f>
        <v>20000</v>
      </c>
    </row>
    <row r="19" spans="1:6" s="28" customFormat="1" ht="77.25" customHeight="1">
      <c r="A19" s="50">
        <v>2330</v>
      </c>
      <c r="B19" s="73" t="s">
        <v>27</v>
      </c>
      <c r="C19" s="57"/>
      <c r="D19" s="88">
        <v>20000</v>
      </c>
      <c r="E19" s="74"/>
      <c r="F19" s="75"/>
    </row>
    <row r="20" spans="1:6" s="28" customFormat="1" ht="21" customHeight="1" thickBot="1">
      <c r="A20" s="58">
        <v>3110</v>
      </c>
      <c r="B20" s="61" t="s">
        <v>17</v>
      </c>
      <c r="C20" s="49"/>
      <c r="D20" s="82"/>
      <c r="E20" s="26"/>
      <c r="F20" s="27">
        <v>20000</v>
      </c>
    </row>
    <row r="21" spans="1:7" s="32" customFormat="1" ht="18" customHeight="1" thickBot="1" thickTop="1">
      <c r="A21" s="29"/>
      <c r="B21" s="30" t="s">
        <v>13</v>
      </c>
      <c r="C21" s="30"/>
      <c r="D21" s="72">
        <f>D17</f>
        <v>20000</v>
      </c>
      <c r="E21" s="89">
        <f>E11+E14+E17</f>
        <v>100000</v>
      </c>
      <c r="F21" s="31">
        <f>F11+F14+F17</f>
        <v>120000</v>
      </c>
      <c r="G21" s="83"/>
    </row>
    <row r="22" spans="1:7" s="36" customFormat="1" ht="21" customHeight="1" thickBot="1" thickTop="1">
      <c r="A22" s="33"/>
      <c r="B22" s="34" t="s">
        <v>14</v>
      </c>
      <c r="C22" s="34"/>
      <c r="D22" s="87"/>
      <c r="E22" s="86">
        <f>F21-E21</f>
        <v>20000</v>
      </c>
      <c r="F22" s="35"/>
      <c r="G22" s="84"/>
    </row>
    <row r="23" ht="16.5" thickTop="1"/>
  </sheetData>
  <printOptions horizontalCentered="1"/>
  <pageMargins left="0" right="0" top="0.98425196850393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2006-03-09T12:19:01Z</cp:lastPrinted>
  <dcterms:created xsi:type="dcterms:W3CDTF">2005-01-21T08:14:31Z</dcterms:created>
  <dcterms:modified xsi:type="dcterms:W3CDTF">2006-03-15T12:30:30Z</dcterms:modified>
  <cp:category/>
  <cp:version/>
  <cp:contentType/>
  <cp:contentStatus/>
</cp:coreProperties>
</file>