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<sst xmlns="http://schemas.openxmlformats.org/spreadsheetml/2006/main" count="64" uniqueCount="64">
  <si>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Załącznik nr 7 do Uchwały</t>
  </si>
  <si>
    <t xml:space="preserve">                      Nr             /             / 2009</t>
  </si>
  <si>
    <t xml:space="preserve">                      Rady Miejskiej w Koszalinie</t>
  </si>
  <si>
    <t xml:space="preserve">                      z dnia 17 grudnia 2009 roku </t>
  </si>
  <si>
    <t>PLAN  DOCHODÓW  I  WYDATKÓW  ZADAŃ  ZLECONYCH  POWIATOWI  
Z  ZAKRESU  ADMINISTRACJI  RZĄDOWEJ                                                                                                             NA  2010 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</si>
  <si>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</si>
  <si>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</si>
  <si>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</si>
  <si>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</si>
  <si>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</si>
  <si>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</si>
  <si>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</si>
  <si>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</si>
  <si>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</si>
  <si>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</si>
  <si>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</si>
  <si>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</si>
  <si>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</si>
  <si>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</si>
  <si>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</si>
  <si>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</si>
  <si>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</si>
  <si>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</si>
  <si>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</si>
  <si>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</si>
  <si>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</si>
  <si>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</si>
  <si>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</si>
  <si>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</si>
  <si>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</si>
  <si>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</si>
  <si>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</si>
  <si>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</si>
  <si>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</si>
  <si>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</si>
  <si>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</si>
  <si>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</si>
  <si>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</si>
  <si>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</si>
  <si>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</si>
  <si>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</si>
  <si>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</si>
  <si>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</si>
  <si>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</si>
  <si>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</si>
  <si>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</si>
  <si>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</si>
  <si>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</t>
  </si>
  <si>
    <t>POMOC SPOŁECZNA</t>
  </si>
  <si>
    <t>85205</t>
  </si>
  <si>
    <t>Zadania w zakresie przeciwdziałania przemocy w rodzinie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</si>
  <si>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</si>
  <si>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</si>
  <si>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</si>
  <si>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</si>
  <si>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</si>
  <si>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</si>
  <si>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</si>
  <si>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</si>
  <si>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</si>
  <si>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</si>
  <si>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>Autor dokumentu: Sylwia Szpak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</si>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</sst>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3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21">
      <selection activeCell="A37" sqref="A37:A39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7" t="s">
        <v>1</v>
      </c>
    </row>
    <row r="3" ht="12.75">
      <c r="E3" s="7" t="s">
        <v>2</v>
      </c>
    </row>
    <row r="4" ht="12.75">
      <c r="E4" s="7" t="s">
        <v>3</v>
      </c>
    </row>
    <row r="5" ht="18.75" customHeight="1">
      <c r="E5" s="8"/>
    </row>
    <row r="6" spans="1:6" ht="68.25" customHeight="1">
      <c r="A6" s="9" t="s">
        <v>4</v>
      </c>
      <c r="B6" s="10"/>
      <c r="C6" s="10"/>
      <c r="D6" s="11"/>
      <c r="E6" s="10"/>
      <c r="F6" s="10"/>
    </row>
    <row r="7" spans="1:6" ht="19.5" customHeight="1" thickBot="1">
      <c r="A7" s="12"/>
      <c r="E7" s="13"/>
      <c r="F7" s="1" t="s">
        <v>5</v>
      </c>
    </row>
    <row r="8" spans="1:6" ht="33" customHeight="1" thickTop="1">
      <c r="A8" s="14" t="s">
        <v>6</v>
      </c>
      <c r="B8" s="15" t="s">
        <v>7</v>
      </c>
      <c r="C8" s="16" t="s">
        <v>8</v>
      </c>
      <c r="D8" s="17" t="s">
        <v>9</v>
      </c>
      <c r="E8" s="18" t="s">
        <v>10</v>
      </c>
      <c r="F8" s="19" t="s">
        <v>11</v>
      </c>
    </row>
    <row r="9" spans="1:6" ht="13.5" customHeight="1" thickBot="1">
      <c r="A9" s="20">
        <v>1</v>
      </c>
      <c r="B9" s="21">
        <v>2</v>
      </c>
      <c r="C9" s="22">
        <v>3</v>
      </c>
      <c r="D9" s="23">
        <v>3</v>
      </c>
      <c r="E9" s="22">
        <v>4</v>
      </c>
      <c r="F9" s="24">
        <v>5</v>
      </c>
    </row>
    <row r="10" spans="1:6" s="31" customFormat="1" ht="27" customHeight="1" thickBot="1" thickTop="1">
      <c r="A10" s="25" t="s">
        <v>12</v>
      </c>
      <c r="B10" s="26" t="s">
        <v>13</v>
      </c>
      <c r="C10" s="27">
        <f>C11</f>
        <v>45000</v>
      </c>
      <c r="D10" s="28"/>
      <c r="E10" s="29">
        <f>E11</f>
        <v>28000</v>
      </c>
      <c r="F10" s="30">
        <f>F11</f>
        <v>28000</v>
      </c>
    </row>
    <row r="11" spans="1:6" s="38" customFormat="1" ht="21.75" customHeight="1" thickBot="1" thickTop="1">
      <c r="A11" s="32" t="s">
        <v>14</v>
      </c>
      <c r="B11" s="33" t="s">
        <v>15</v>
      </c>
      <c r="C11" s="34">
        <v>45000</v>
      </c>
      <c r="D11" s="35">
        <v>2110</v>
      </c>
      <c r="E11" s="36">
        <v>28000</v>
      </c>
      <c r="F11" s="37">
        <v>28000</v>
      </c>
    </row>
    <row r="12" spans="1:6" s="31" customFormat="1" ht="24.75" customHeight="1" thickBot="1" thickTop="1">
      <c r="A12" s="25" t="s">
        <v>16</v>
      </c>
      <c r="B12" s="26" t="s">
        <v>17</v>
      </c>
      <c r="C12" s="29">
        <f>C13+C14+C15</f>
        <v>253700</v>
      </c>
      <c r="D12" s="39"/>
      <c r="E12" s="29">
        <f>SUM(E13:E15)</f>
        <v>425000</v>
      </c>
      <c r="F12" s="30">
        <f>SUM(F13:F15)</f>
        <v>425000</v>
      </c>
    </row>
    <row r="13" spans="1:6" s="46" customFormat="1" ht="24.75" customHeight="1" thickTop="1">
      <c r="A13" s="40" t="s">
        <v>18</v>
      </c>
      <c r="B13" s="41" t="s">
        <v>19</v>
      </c>
      <c r="C13" s="42">
        <v>51000</v>
      </c>
      <c r="D13" s="43">
        <v>2110</v>
      </c>
      <c r="E13" s="44">
        <v>76000</v>
      </c>
      <c r="F13" s="45">
        <v>76000</v>
      </c>
    </row>
    <row r="14" spans="1:6" s="46" customFormat="1" ht="20.25" customHeight="1">
      <c r="A14" s="47" t="s">
        <v>20</v>
      </c>
      <c r="B14" s="48" t="s">
        <v>21</v>
      </c>
      <c r="C14" s="49">
        <v>20000</v>
      </c>
      <c r="D14" s="50">
        <v>2110</v>
      </c>
      <c r="E14" s="51">
        <v>19000</v>
      </c>
      <c r="F14" s="52">
        <v>19000</v>
      </c>
    </row>
    <row r="15" spans="1:6" s="38" customFormat="1" ht="20.25" customHeight="1" thickBot="1">
      <c r="A15" s="47" t="s">
        <v>22</v>
      </c>
      <c r="B15" s="48" t="s">
        <v>23</v>
      </c>
      <c r="C15" s="49">
        <v>182700</v>
      </c>
      <c r="D15" s="50">
        <v>2110</v>
      </c>
      <c r="E15" s="51">
        <v>330000</v>
      </c>
      <c r="F15" s="52">
        <v>330000</v>
      </c>
    </row>
    <row r="16" spans="1:6" s="31" customFormat="1" ht="24" customHeight="1" thickBot="1" thickTop="1">
      <c r="A16" s="25" t="s">
        <v>24</v>
      </c>
      <c r="B16" s="26" t="s">
        <v>25</v>
      </c>
      <c r="C16" s="29">
        <f>C17+C18</f>
        <v>264914</v>
      </c>
      <c r="D16" s="39"/>
      <c r="E16" s="29">
        <f>SUM(E17:E18)</f>
        <v>280200</v>
      </c>
      <c r="F16" s="30">
        <f>SUM(F17:F18)</f>
        <v>280200</v>
      </c>
    </row>
    <row r="17" spans="1:6" s="38" customFormat="1" ht="19.5" customHeight="1" thickTop="1">
      <c r="A17" s="40" t="s">
        <v>26</v>
      </c>
      <c r="B17" s="41" t="s">
        <v>27</v>
      </c>
      <c r="C17" s="42">
        <v>229000</v>
      </c>
      <c r="D17" s="43">
        <v>2110</v>
      </c>
      <c r="E17" s="44">
        <v>241200</v>
      </c>
      <c r="F17" s="45">
        <v>241200</v>
      </c>
    </row>
    <row r="18" spans="1:6" s="38" customFormat="1" ht="18" customHeight="1" thickBot="1">
      <c r="A18" s="53" t="s">
        <v>28</v>
      </c>
      <c r="B18" s="54" t="s">
        <v>29</v>
      </c>
      <c r="C18" s="55">
        <v>35914</v>
      </c>
      <c r="D18" s="56">
        <v>2110</v>
      </c>
      <c r="E18" s="57">
        <v>39000</v>
      </c>
      <c r="F18" s="58">
        <v>39000</v>
      </c>
    </row>
    <row r="19" spans="1:6" s="38" customFormat="1" ht="21.75" customHeight="1" hidden="1">
      <c r="A19" s="59">
        <v>752</v>
      </c>
      <c r="B19" s="26" t="s">
        <v>30</v>
      </c>
      <c r="C19" s="27">
        <v>1000</v>
      </c>
      <c r="D19" s="28"/>
      <c r="E19" s="29"/>
      <c r="F19" s="30"/>
    </row>
    <row r="20" spans="1:6" s="38" customFormat="1" ht="21.75" customHeight="1" hidden="1">
      <c r="A20" s="60" t="s">
        <v>31</v>
      </c>
      <c r="B20" s="61" t="s">
        <v>32</v>
      </c>
      <c r="C20" s="62">
        <v>1000</v>
      </c>
      <c r="D20" s="50">
        <v>2110</v>
      </c>
      <c r="E20" s="63"/>
      <c r="F20" s="64"/>
    </row>
    <row r="21" spans="1:6" s="31" customFormat="1" ht="35.25" customHeight="1" thickBot="1" thickTop="1">
      <c r="A21" s="25" t="s">
        <v>33</v>
      </c>
      <c r="B21" s="26" t="s">
        <v>34</v>
      </c>
      <c r="C21" s="29">
        <f>SUM(C22:C22)</f>
        <v>4906000</v>
      </c>
      <c r="D21" s="39"/>
      <c r="E21" s="29">
        <f>SUM(E22:E22)</f>
        <v>7921000</v>
      </c>
      <c r="F21" s="30">
        <f>SUM(F22:F22)</f>
        <v>7921000</v>
      </c>
    </row>
    <row r="22" spans="1:6" s="46" customFormat="1" ht="24" customHeight="1" thickBot="1" thickTop="1">
      <c r="A22" s="65" t="s">
        <v>35</v>
      </c>
      <c r="B22" s="66" t="s">
        <v>36</v>
      </c>
      <c r="C22" s="67">
        <v>4906000</v>
      </c>
      <c r="D22" s="68">
        <v>2110</v>
      </c>
      <c r="E22" s="69">
        <v>7921000</v>
      </c>
      <c r="F22" s="45">
        <v>7921000</v>
      </c>
    </row>
    <row r="23" spans="1:6" s="76" customFormat="1" ht="15" customHeight="1" hidden="1">
      <c r="A23" s="70" t="s">
        <v>37</v>
      </c>
      <c r="B23" s="71" t="s">
        <v>38</v>
      </c>
      <c r="C23" s="72"/>
      <c r="D23" s="73"/>
      <c r="E23" s="74"/>
      <c r="F23" s="75"/>
    </row>
    <row r="24" spans="1:6" s="76" customFormat="1" ht="60" customHeight="1" hidden="1">
      <c r="A24" s="77" t="s">
        <v>39</v>
      </c>
      <c r="B24" s="78" t="s">
        <v>40</v>
      </c>
      <c r="C24" s="79"/>
      <c r="D24" s="80"/>
      <c r="E24" s="63"/>
      <c r="F24" s="81"/>
    </row>
    <row r="25" spans="1:6" s="46" customFormat="1" ht="28.5" customHeight="1" hidden="1">
      <c r="A25" s="82" t="s">
        <v>41</v>
      </c>
      <c r="B25" s="83" t="s">
        <v>42</v>
      </c>
      <c r="C25" s="84"/>
      <c r="D25" s="50"/>
      <c r="E25" s="63"/>
      <c r="F25" s="64"/>
    </row>
    <row r="26" spans="1:6" s="31" customFormat="1" ht="24.75" customHeight="1" thickBot="1" thickTop="1">
      <c r="A26" s="25" t="s">
        <v>43</v>
      </c>
      <c r="B26" s="26" t="s">
        <v>44</v>
      </c>
      <c r="C26" s="29">
        <f>C27</f>
        <v>9000</v>
      </c>
      <c r="D26" s="39"/>
      <c r="E26" s="29">
        <f>E27</f>
        <v>15000</v>
      </c>
      <c r="F26" s="30">
        <f>F27</f>
        <v>15000</v>
      </c>
    </row>
    <row r="27" spans="1:6" s="38" customFormat="1" ht="57.75" customHeight="1" thickBot="1" thickTop="1">
      <c r="A27" s="47" t="s">
        <v>45</v>
      </c>
      <c r="B27" s="48" t="s">
        <v>46</v>
      </c>
      <c r="C27" s="49">
        <v>9000</v>
      </c>
      <c r="D27" s="50">
        <v>2110</v>
      </c>
      <c r="E27" s="51">
        <v>15000</v>
      </c>
      <c r="F27" s="52">
        <v>15000</v>
      </c>
    </row>
    <row r="28" spans="1:6" s="38" customFormat="1" ht="27" customHeight="1" thickBot="1" thickTop="1">
      <c r="A28" s="25" t="s">
        <v>47</v>
      </c>
      <c r="B28" s="26" t="s">
        <v>48</v>
      </c>
      <c r="C28" s="85"/>
      <c r="D28" s="86"/>
      <c r="E28" s="29">
        <f>E29</f>
        <v>16000</v>
      </c>
      <c r="F28" s="30">
        <f>F29</f>
        <v>16000</v>
      </c>
    </row>
    <row r="29" spans="1:6" s="38" customFormat="1" ht="30.75" customHeight="1" thickBot="1" thickTop="1">
      <c r="A29" s="47" t="s">
        <v>49</v>
      </c>
      <c r="B29" s="48" t="s">
        <v>50</v>
      </c>
      <c r="C29" s="87"/>
      <c r="D29" s="50">
        <v>2110</v>
      </c>
      <c r="E29" s="51">
        <v>16000</v>
      </c>
      <c r="F29" s="52">
        <v>16000</v>
      </c>
    </row>
    <row r="30" spans="1:6" s="38" customFormat="1" ht="36" customHeight="1" thickBot="1" thickTop="1">
      <c r="A30" s="25" t="s">
        <v>51</v>
      </c>
      <c r="B30" s="26" t="s">
        <v>52</v>
      </c>
      <c r="C30" s="29">
        <f>C31</f>
        <v>106000</v>
      </c>
      <c r="D30" s="88"/>
      <c r="E30" s="29">
        <f>E31</f>
        <v>125000</v>
      </c>
      <c r="F30" s="30">
        <f>F31</f>
        <v>125000</v>
      </c>
    </row>
    <row r="31" spans="1:6" s="38" customFormat="1" ht="27.75" customHeight="1" thickBot="1" thickTop="1">
      <c r="A31" s="40" t="s">
        <v>53</v>
      </c>
      <c r="B31" s="41" t="s">
        <v>54</v>
      </c>
      <c r="C31" s="42">
        <v>106000</v>
      </c>
      <c r="D31" s="43">
        <v>2110</v>
      </c>
      <c r="E31" s="44">
        <v>125000</v>
      </c>
      <c r="F31" s="45">
        <v>125000</v>
      </c>
    </row>
    <row r="32" spans="1:6" s="76" customFormat="1" ht="21.75" customHeight="1" hidden="1">
      <c r="A32" s="89" t="s">
        <v>55</v>
      </c>
      <c r="B32" s="90" t="s">
        <v>56</v>
      </c>
      <c r="C32" s="91"/>
      <c r="D32" s="80"/>
      <c r="E32" s="92"/>
      <c r="F32" s="93"/>
    </row>
    <row r="33" spans="1:6" s="95" customFormat="1" ht="46.5" customHeight="1" hidden="1">
      <c r="A33" s="47" t="s">
        <v>57</v>
      </c>
      <c r="B33" s="48" t="s">
        <v>58</v>
      </c>
      <c r="C33" s="94"/>
      <c r="D33" s="80"/>
      <c r="E33" s="51"/>
      <c r="F33" s="93"/>
    </row>
    <row r="34" spans="1:6" s="46" customFormat="1" ht="15" customHeight="1" hidden="1">
      <c r="A34" s="96">
        <v>3110</v>
      </c>
      <c r="B34" s="97" t="s">
        <v>59</v>
      </c>
      <c r="C34" s="87"/>
      <c r="D34" s="50"/>
      <c r="E34" s="51"/>
      <c r="F34" s="52"/>
    </row>
    <row r="35" spans="1:6" s="104" customFormat="1" ht="24.75" customHeight="1" thickBot="1" thickTop="1">
      <c r="A35" s="98"/>
      <c r="B35" s="99" t="s">
        <v>60</v>
      </c>
      <c r="C35" s="100" t="e">
        <f>C10+C12+C16+C21+C26+#REF!+C30+C19</f>
        <v>#REF!</v>
      </c>
      <c r="D35" s="101"/>
      <c r="E35" s="102">
        <f>E10+E12+E16+E21+E26+E28+E30</f>
        <v>8810200</v>
      </c>
      <c r="F35" s="103">
        <f>F10+F12+F16+F21+F26+F28+F30</f>
        <v>8810200</v>
      </c>
    </row>
    <row r="36" spans="1:6" s="110" customFormat="1" ht="13.5" thickTop="1">
      <c r="A36" s="105"/>
      <c r="B36" s="106"/>
      <c r="C36" s="107"/>
      <c r="D36" s="108"/>
      <c r="E36" s="109"/>
      <c r="F36" s="109"/>
    </row>
    <row r="37" spans="1:6" s="110" customFormat="1" ht="12.75">
      <c r="A37" s="6" t="s">
        <v>61</v>
      </c>
      <c r="B37" s="106"/>
      <c r="C37" s="107"/>
      <c r="D37" s="108"/>
      <c r="E37" s="109"/>
      <c r="F37" s="109"/>
    </row>
    <row r="38" spans="1:4" ht="12.75">
      <c r="A38" s="6" t="s">
        <v>62</v>
      </c>
      <c r="B38" s="6"/>
      <c r="C38" s="111"/>
      <c r="D38" s="112"/>
    </row>
    <row r="39" spans="1:4" ht="12.75">
      <c r="A39" s="6" t="s">
        <v>63</v>
      </c>
      <c r="B39" s="113"/>
      <c r="C39" s="111"/>
      <c r="D39" s="112"/>
    </row>
    <row r="40" spans="1:4" ht="14.25" customHeight="1">
      <c r="A40" s="6"/>
      <c r="B40" s="6"/>
      <c r="C40" s="111"/>
      <c r="D40" s="112"/>
    </row>
    <row r="41" spans="1:4" ht="13.5" customHeight="1">
      <c r="A41" s="6"/>
      <c r="B41" s="6"/>
      <c r="C41" s="111"/>
      <c r="D41" s="112"/>
    </row>
    <row r="42" spans="1:4" ht="16.5" customHeight="1">
      <c r="A42" s="6"/>
      <c r="B42" s="6"/>
      <c r="C42" s="111"/>
      <c r="D42" s="112"/>
    </row>
    <row r="43" spans="1:4" ht="18.75" customHeight="1">
      <c r="A43" s="6"/>
      <c r="B43" s="6"/>
      <c r="C43" s="111"/>
      <c r="D43" s="112"/>
    </row>
    <row r="44" spans="1:4" ht="12.75">
      <c r="A44" s="6"/>
      <c r="B44" s="6"/>
      <c r="C44" s="111"/>
      <c r="D44" s="112"/>
    </row>
    <row r="45" spans="1:4" ht="12.75">
      <c r="A45" s="6"/>
      <c r="B45" s="6"/>
      <c r="C45" s="111"/>
      <c r="D45" s="112"/>
    </row>
    <row r="46" spans="1:4" ht="16.5" customHeight="1">
      <c r="A46" s="6"/>
      <c r="B46" s="6"/>
      <c r="C46" s="111"/>
      <c r="D46" s="112"/>
    </row>
    <row r="47" spans="1:4" ht="12.75">
      <c r="A47" s="6"/>
      <c r="B47" s="6"/>
      <c r="C47" s="111"/>
      <c r="D47" s="112"/>
    </row>
    <row r="48" spans="1:4" ht="16.5" customHeight="1">
      <c r="A48" s="6"/>
      <c r="B48" s="6"/>
      <c r="C48" s="111"/>
      <c r="D48" s="112"/>
    </row>
    <row r="49" spans="1:4" ht="12.75">
      <c r="A49" s="6"/>
      <c r="B49" s="6"/>
      <c r="C49" s="111"/>
      <c r="D49" s="112"/>
    </row>
    <row r="50" spans="1:4" ht="15" customHeight="1">
      <c r="A50" s="6"/>
      <c r="B50" s="6"/>
      <c r="C50" s="111"/>
      <c r="D50" s="112"/>
    </row>
    <row r="51" spans="1:4" ht="16.5" customHeight="1">
      <c r="A51" s="6"/>
      <c r="B51" s="6"/>
      <c r="C51" s="111"/>
      <c r="D51" s="112"/>
    </row>
    <row r="52" spans="1:4" ht="12.75">
      <c r="A52" s="6"/>
      <c r="B52" s="6"/>
      <c r="C52" s="111"/>
      <c r="D52" s="112"/>
    </row>
    <row r="53" spans="1:4" ht="16.5" customHeight="1">
      <c r="A53" s="6"/>
      <c r="B53" s="6"/>
      <c r="C53" s="111"/>
      <c r="D53" s="112"/>
    </row>
    <row r="54" spans="1:4" ht="8.25" customHeight="1">
      <c r="A54" s="6"/>
      <c r="B54" s="6"/>
      <c r="C54" s="111"/>
      <c r="D54" s="112"/>
    </row>
    <row r="55" spans="1:4" ht="21.75" customHeight="1">
      <c r="A55" s="6"/>
      <c r="B55" s="6"/>
      <c r="C55" s="111"/>
      <c r="D55" s="112"/>
    </row>
    <row r="56" spans="1:4" s="110" customFormat="1" ht="12.75">
      <c r="A56" s="114"/>
      <c r="B56" s="115"/>
      <c r="C56" s="107"/>
      <c r="D56" s="108"/>
    </row>
    <row r="57" spans="1:4" s="110" customFormat="1" ht="12.75">
      <c r="A57" s="5"/>
      <c r="B57" s="115"/>
      <c r="C57" s="107"/>
      <c r="D57" s="108"/>
    </row>
    <row r="58" ht="12.75">
      <c r="C58" s="116"/>
    </row>
    <row r="59" ht="12.75">
      <c r="C59" s="116"/>
    </row>
    <row r="60" ht="12.75">
      <c r="C60" s="116"/>
    </row>
    <row r="61" ht="12.75">
      <c r="C61" s="116"/>
    </row>
    <row r="62" ht="12.75">
      <c r="C62" s="116"/>
    </row>
    <row r="63" ht="12.75">
      <c r="C63" s="116"/>
    </row>
    <row r="64" ht="12.75">
      <c r="C64" s="116"/>
    </row>
    <row r="65" ht="12.75">
      <c r="C65" s="116"/>
    </row>
    <row r="66" ht="12.75">
      <c r="C66" s="116"/>
    </row>
    <row r="67" ht="12.75">
      <c r="C67" s="116"/>
    </row>
  </sheetData>
  <printOptions horizontalCentered="1"/>
  <pageMargins left="0.7874015748031497" right="0.7874015748031497" top="0.3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2009-11-26T11:01:30Z</cp:lastPrinted>
  <dcterms:created xsi:type="dcterms:W3CDTF">2009-11-26T11:01:02Z</dcterms:created>
  <dcterms:modified xsi:type="dcterms:W3CDTF">2009-11-26T11:02:01Z</dcterms:modified>
  <cp:category/>
  <cp:version/>
  <cp:contentType/>
  <cp:contentStatus/>
</cp:coreProperties>
</file>