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40" yWindow="2655" windowWidth="12060" windowHeight="6300" activeTab="0"/>
  </bookViews>
  <sheets>
    <sheet name="zał 15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<sst xmlns="http://schemas.openxmlformats.org/spreadsheetml/2006/main" count="22" uniqueCount="22">
  <si>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Załącznik nr  15  do Uchwały</t>
  </si>
  <si>
    <t>Nr          /          / 2008</t>
  </si>
  <si>
    <t>Rady Miejskiej w Koszalinie</t>
  </si>
  <si>
    <t xml:space="preserve">z dnia .. grudnia 2008 r. </t>
  </si>
  <si>
    <t>PLAN PRZYCHODÓW  I  WYDATKÓW  ZAKŁADÓW  BUDŻETOWYCH 
I GOSPODARSTW POMOCNICZYCH 
NA  2009  ROK</t>
  </si>
  <si>
    <t>w złotych</t>
  </si>
  <si>
    <t>Lp</t>
  </si>
  <si>
    <t>WYSZCZEGÓLNIENIE</t>
  </si>
  <si>
    <t>Stan środków obrotowych 
na początek roku</t>
  </si>
  <si>
    <t>PLAN NA 2009 ROK</t>
  </si>
  <si>
    <t>PRZYCHODY WŁANE</t>
  </si>
  <si>
    <r>
      <t xml:space="preserve">DOTACJA                                                    </t>
    </r>
    <r>
      <rPr>
        <sz val="8"/>
        <rFont val="Times New Roman CE"/>
        <family val="0"/>
      </rPr>
      <t>Z BUDŻETU MIASTA</t>
    </r>
  </si>
  <si>
    <t>WYDATKI</t>
  </si>
  <si>
    <t>Stan środków obrotowych                                na koniec roku</t>
  </si>
  <si>
    <t>Zarząd Budynków Mieszkalnych</t>
  </si>
  <si>
    <t>Żłobek   Miejski</t>
  </si>
  <si>
    <t>Przedszkola  Miejskie</t>
  </si>
  <si>
    <t>Zespół Szkół Nr 10   Warsztaty Szkolne</t>
  </si>
  <si>
    <t>Razem</t>
  </si>
  <si>
    <t>Autor dokumentu: Sylwia Szpak</t>
  </si>
  <si>
    <t>Wprowadził do BIP: Agnieszka Sulewska</t>
  </si>
  <si>
    <t>Data wprowadzenia do BIP: 19.12.2008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</si>
</sst>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20">
    <font>
      <sz val="10"/>
      <name val="Arial CE"/>
      <family val="0"/>
    </font>
    <font>
      <sz val="10"/>
      <name val="Times New Roman CE"/>
      <family val="1"/>
    </font>
    <font>
      <sz val="9"/>
      <name val="Times New Roman CE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sz val="8"/>
      <name val="Arial CE"/>
      <family val="0"/>
    </font>
    <font>
      <b/>
      <sz val="13"/>
      <name val="Times New Roman CE"/>
      <family val="1"/>
    </font>
    <font>
      <b/>
      <sz val="14"/>
      <name val="Times New Roman CE"/>
      <family val="1"/>
    </font>
    <font>
      <b/>
      <sz val="9"/>
      <name val="Times New Roman CE"/>
      <family val="1"/>
    </font>
    <font>
      <b/>
      <sz val="7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0"/>
    </font>
    <font>
      <sz val="7"/>
      <name val="Times New Roman CE"/>
      <family val="1"/>
    </font>
    <font>
      <sz val="7"/>
      <name val="Arial CE"/>
      <family val="0"/>
    </font>
    <font>
      <sz val="10"/>
      <color indexed="10"/>
      <name val="Arial CE"/>
      <family val="0"/>
    </font>
    <font>
      <b/>
      <sz val="11"/>
      <name val="Times New Roman CE"/>
      <family val="1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1" fillId="0" borderId="0" xfId="0" applyFont="1" applyAlignment="1">
      <alignment horizontal="fill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Continuous" vertical="top" wrapText="1"/>
    </xf>
    <xf numFmtId="0" fontId="16" fillId="0" borderId="16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7" fillId="0" borderId="0" xfId="0" applyFont="1" applyAlignment="1">
      <alignment/>
    </xf>
    <xf numFmtId="0" fontId="15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3" fontId="1" fillId="0" borderId="19" xfId="0" applyNumberFormat="1" applyFont="1" applyBorder="1" applyAlignment="1">
      <alignment vertical="center"/>
    </xf>
    <xf numFmtId="3" fontId="1" fillId="0" borderId="20" xfId="0" applyNumberFormat="1" applyFont="1" applyBorder="1" applyAlignment="1">
      <alignment vertical="center"/>
    </xf>
    <xf numFmtId="3" fontId="13" fillId="0" borderId="21" xfId="0" applyNumberFormat="1" applyFont="1" applyBorder="1" applyAlignment="1">
      <alignment vertical="center"/>
    </xf>
    <xf numFmtId="3" fontId="1" fillId="0" borderId="22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15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3" fontId="1" fillId="0" borderId="25" xfId="0" applyNumberFormat="1" applyFont="1" applyBorder="1" applyAlignment="1">
      <alignment vertical="center"/>
    </xf>
    <xf numFmtId="3" fontId="1" fillId="0" borderId="26" xfId="0" applyNumberFormat="1" applyFont="1" applyBorder="1" applyAlignment="1">
      <alignment vertical="center"/>
    </xf>
    <xf numFmtId="3" fontId="13" fillId="0" borderId="22" xfId="0" applyNumberFormat="1" applyFont="1" applyBorder="1" applyAlignment="1">
      <alignment vertical="center"/>
    </xf>
    <xf numFmtId="3" fontId="18" fillId="0" borderId="0" xfId="0" applyNumberFormat="1" applyFont="1" applyAlignment="1">
      <alignment/>
    </xf>
    <xf numFmtId="3" fontId="0" fillId="0" borderId="0" xfId="0" applyNumberFormat="1" applyFill="1" applyBorder="1" applyAlignment="1">
      <alignment/>
    </xf>
    <xf numFmtId="0" fontId="15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 wrapText="1"/>
    </xf>
    <xf numFmtId="3" fontId="1" fillId="0" borderId="29" xfId="0" applyNumberFormat="1" applyFont="1" applyBorder="1" applyAlignment="1">
      <alignment vertical="center"/>
    </xf>
    <xf numFmtId="3" fontId="1" fillId="0" borderId="30" xfId="0" applyNumberFormat="1" applyFont="1" applyBorder="1" applyAlignment="1">
      <alignment vertical="center"/>
    </xf>
    <xf numFmtId="164" fontId="13" fillId="0" borderId="31" xfId="0" applyNumberFormat="1" applyFont="1" applyBorder="1" applyAlignment="1">
      <alignment vertical="center"/>
    </xf>
    <xf numFmtId="3" fontId="1" fillId="0" borderId="31" xfId="0" applyNumberFormat="1" applyFont="1" applyBorder="1" applyAlignment="1">
      <alignment vertical="center"/>
    </xf>
    <xf numFmtId="0" fontId="19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3" fontId="13" fillId="0" borderId="12" xfId="0" applyNumberFormat="1" applyFont="1" applyBorder="1" applyAlignment="1">
      <alignment vertical="center"/>
    </xf>
    <xf numFmtId="3" fontId="13" fillId="0" borderId="10" xfId="0" applyNumberFormat="1" applyFont="1" applyBorder="1" applyAlignment="1">
      <alignment vertical="center"/>
    </xf>
    <xf numFmtId="3" fontId="13" fillId="0" borderId="12" xfId="0" applyNumberFormat="1" applyFont="1" applyBorder="1" applyAlignment="1">
      <alignment vertical="center"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workbookViewId="0" topLeftCell="A7">
      <selection activeCell="A17" sqref="A17:A19"/>
    </sheetView>
  </sheetViews>
  <sheetFormatPr defaultColWidth="9.00390625" defaultRowHeight="15.75" customHeight="1"/>
  <cols>
    <col min="1" max="1" width="4.00390625" style="0" customWidth="1"/>
    <col min="2" max="2" width="19.25390625" style="0" customWidth="1"/>
    <col min="3" max="3" width="11.00390625" style="0" customWidth="1"/>
    <col min="4" max="4" width="12.75390625" style="0" customWidth="1"/>
    <col min="5" max="5" width="13.375" style="0" customWidth="1"/>
    <col min="6" max="6" width="12.625" style="0" customWidth="1"/>
    <col min="7" max="7" width="11.25390625" style="0" customWidth="1"/>
    <col min="8" max="8" width="2.875" style="0" customWidth="1"/>
    <col min="9" max="9" width="10.25390625" style="0" bestFit="1" customWidth="1"/>
    <col min="10" max="10" width="9.25390625" style="0" bestFit="1" customWidth="1"/>
    <col min="11" max="13" width="10.125" style="0" bestFit="1" customWidth="1"/>
  </cols>
  <sheetData>
    <row r="1" spans="1:10" ht="15.75" customHeight="1">
      <c r="A1" s="1"/>
      <c r="B1" s="1"/>
      <c r="C1" s="1"/>
      <c r="D1" s="1"/>
      <c r="F1" s="2" t="s">
        <v>0</v>
      </c>
      <c r="G1" s="3"/>
      <c r="H1" s="4"/>
      <c r="I1" s="5"/>
      <c r="J1" s="6"/>
    </row>
    <row r="2" spans="1:10" ht="13.5" customHeight="1">
      <c r="A2" s="1"/>
      <c r="B2" s="1"/>
      <c r="C2" s="1"/>
      <c r="D2" s="1"/>
      <c r="F2" s="7" t="s">
        <v>1</v>
      </c>
      <c r="G2" s="3"/>
      <c r="H2" s="8"/>
      <c r="I2" s="5"/>
      <c r="J2" s="6"/>
    </row>
    <row r="3" spans="1:10" ht="15.75" customHeight="1">
      <c r="A3" s="1"/>
      <c r="B3" s="1"/>
      <c r="C3" s="1"/>
      <c r="D3" s="1"/>
      <c r="F3" s="7" t="s">
        <v>2</v>
      </c>
      <c r="G3" s="9"/>
      <c r="H3" s="8"/>
      <c r="I3" s="10"/>
      <c r="J3" s="11"/>
    </row>
    <row r="4" spans="1:10" ht="15" customHeight="1">
      <c r="A4" s="1"/>
      <c r="B4" s="1"/>
      <c r="C4" s="1"/>
      <c r="D4" s="1"/>
      <c r="F4" s="7" t="s">
        <v>3</v>
      </c>
      <c r="G4" s="9"/>
      <c r="H4" s="8"/>
      <c r="I4" s="10"/>
      <c r="J4" s="11"/>
    </row>
    <row r="5" spans="1:10" ht="16.5" customHeight="1">
      <c r="A5" s="1"/>
      <c r="B5" s="1"/>
      <c r="C5" s="1"/>
      <c r="D5" s="1"/>
      <c r="E5" s="8"/>
      <c r="F5" s="9"/>
      <c r="G5" s="9"/>
      <c r="H5" s="8"/>
      <c r="I5" s="10"/>
      <c r="J5" s="11"/>
    </row>
    <row r="6" spans="1:8" ht="57" customHeight="1">
      <c r="A6" s="12" t="s">
        <v>4</v>
      </c>
      <c r="B6" s="12"/>
      <c r="C6" s="12"/>
      <c r="D6" s="12"/>
      <c r="E6" s="12"/>
      <c r="F6" s="12"/>
      <c r="G6" s="12"/>
      <c r="H6" s="13"/>
    </row>
    <row r="7" spans="1:8" ht="6" customHeight="1">
      <c r="A7" s="14"/>
      <c r="B7" s="14"/>
      <c r="C7" s="14"/>
      <c r="D7" s="14"/>
      <c r="E7" s="14"/>
      <c r="F7" s="14"/>
      <c r="G7" s="14"/>
      <c r="H7" s="13"/>
    </row>
    <row r="8" spans="1:7" ht="21.75" customHeight="1" thickBot="1">
      <c r="A8" s="1"/>
      <c r="B8" s="15"/>
      <c r="C8" s="15"/>
      <c r="D8" s="15"/>
      <c r="E8" s="15"/>
      <c r="F8" s="15"/>
      <c r="G8" s="16" t="s">
        <v>5</v>
      </c>
    </row>
    <row r="9" spans="1:12" ht="27.75" customHeight="1" thickBot="1" thickTop="1">
      <c r="A9" s="17" t="s">
        <v>6</v>
      </c>
      <c r="B9" s="18" t="s">
        <v>7</v>
      </c>
      <c r="C9" s="19" t="s">
        <v>8</v>
      </c>
      <c r="D9" s="20" t="s">
        <v>9</v>
      </c>
      <c r="E9" s="21"/>
      <c r="F9" s="21"/>
      <c r="G9" s="22"/>
      <c r="L9" s="23"/>
    </row>
    <row r="10" spans="1:7" ht="41.25" customHeight="1" thickBot="1" thickTop="1">
      <c r="A10" s="24"/>
      <c r="B10" s="25"/>
      <c r="C10" s="26"/>
      <c r="D10" s="27" t="s">
        <v>10</v>
      </c>
      <c r="E10" s="27" t="s">
        <v>11</v>
      </c>
      <c r="F10" s="28" t="s">
        <v>12</v>
      </c>
      <c r="G10" s="29" t="s">
        <v>13</v>
      </c>
    </row>
    <row r="11" spans="1:12" ht="12.75" customHeight="1" thickTop="1">
      <c r="A11" s="30">
        <v>1</v>
      </c>
      <c r="B11" s="31">
        <v>2</v>
      </c>
      <c r="C11" s="32">
        <v>3</v>
      </c>
      <c r="D11" s="30">
        <v>4</v>
      </c>
      <c r="E11" s="33">
        <v>5</v>
      </c>
      <c r="F11" s="33">
        <v>6</v>
      </c>
      <c r="G11" s="34">
        <v>7</v>
      </c>
      <c r="H11" s="35"/>
      <c r="L11" s="23"/>
    </row>
    <row r="12" spans="1:9" ht="35.25" customHeight="1">
      <c r="A12" s="36">
        <v>1</v>
      </c>
      <c r="B12" s="37" t="s">
        <v>14</v>
      </c>
      <c r="C12" s="38">
        <v>-300000</v>
      </c>
      <c r="D12" s="39">
        <v>28657000</v>
      </c>
      <c r="E12" s="40">
        <v>6700000</v>
      </c>
      <c r="F12" s="41">
        <v>35357000</v>
      </c>
      <c r="G12" s="38">
        <f>C12+D12+E12-F12</f>
        <v>-300000</v>
      </c>
      <c r="H12" s="42"/>
      <c r="I12" s="23"/>
    </row>
    <row r="13" spans="1:13" ht="31.5" customHeight="1">
      <c r="A13" s="43">
        <v>2</v>
      </c>
      <c r="B13" s="44" t="s">
        <v>15</v>
      </c>
      <c r="C13" s="45">
        <v>-165083</v>
      </c>
      <c r="D13" s="46">
        <v>794600</v>
      </c>
      <c r="E13" s="47">
        <f>3050000+166000</f>
        <v>3216000</v>
      </c>
      <c r="F13" s="41">
        <f>3858100+166000</f>
        <v>4024100</v>
      </c>
      <c r="G13" s="45">
        <f>C13+D13+E13-F13</f>
        <v>-178583</v>
      </c>
      <c r="I13" s="23"/>
      <c r="L13" s="48"/>
      <c r="M13" s="48"/>
    </row>
    <row r="14" spans="1:13" ht="32.25" customHeight="1">
      <c r="A14" s="43">
        <v>3</v>
      </c>
      <c r="B14" s="44" t="s">
        <v>16</v>
      </c>
      <c r="C14" s="45">
        <v>-586100</v>
      </c>
      <c r="D14" s="46">
        <v>5045900</v>
      </c>
      <c r="E14" s="47">
        <f>13050000+66300+1610000</f>
        <v>14726300</v>
      </c>
      <c r="F14" s="41">
        <v>20381700</v>
      </c>
      <c r="G14" s="45">
        <f>C14+D14+E14-F14</f>
        <v>-1195600</v>
      </c>
      <c r="I14" s="48"/>
      <c r="J14" s="48"/>
      <c r="K14" s="48"/>
      <c r="L14" s="23"/>
      <c r="M14" s="49"/>
    </row>
    <row r="15" spans="1:13" ht="49.5" customHeight="1" thickBot="1">
      <c r="A15" s="50">
        <v>4</v>
      </c>
      <c r="B15" s="51" t="s">
        <v>17</v>
      </c>
      <c r="C15" s="52">
        <v>124180</v>
      </c>
      <c r="D15" s="53">
        <v>181100</v>
      </c>
      <c r="E15" s="54">
        <v>0</v>
      </c>
      <c r="F15" s="55">
        <f>D15+E15</f>
        <v>181100</v>
      </c>
      <c r="G15" s="52">
        <f>C15+D15+E15-F15</f>
        <v>124180</v>
      </c>
      <c r="M15" s="23"/>
    </row>
    <row r="16" spans="1:7" ht="33.75" customHeight="1" thickBot="1" thickTop="1">
      <c r="A16" s="56"/>
      <c r="B16" s="57" t="s">
        <v>18</v>
      </c>
      <c r="C16" s="58">
        <f>SUM(C12:C15)</f>
        <v>-927003</v>
      </c>
      <c r="D16" s="59">
        <f>SUM(D12:D15)</f>
        <v>34678600</v>
      </c>
      <c r="E16" s="59">
        <f>SUM(E12:E15)</f>
        <v>24642300</v>
      </c>
      <c r="F16" s="59">
        <f>SUM(F12:F15)</f>
        <v>59943900</v>
      </c>
      <c r="G16" s="60">
        <f>SUM(G12:G15)</f>
        <v>-1550003</v>
      </c>
    </row>
    <row r="17" spans="1:13" ht="15.75" customHeight="1" thickTop="1">
      <c r="A17" s="61" t="s">
        <v>19</v>
      </c>
      <c r="I17" s="23"/>
      <c r="J17" s="23"/>
      <c r="K17" s="23"/>
      <c r="L17" s="23"/>
      <c r="M17" s="23"/>
    </row>
    <row r="18" ht="15.75" customHeight="1">
      <c r="A18" s="61" t="s">
        <v>20</v>
      </c>
    </row>
    <row r="19" spans="1:13" ht="15.75" customHeight="1">
      <c r="A19" s="61" t="s">
        <v>21</v>
      </c>
      <c r="K19" s="23"/>
      <c r="L19" s="23"/>
      <c r="M19" s="23"/>
    </row>
    <row r="21" ht="15.75" customHeight="1">
      <c r="L21" s="23"/>
    </row>
  </sheetData>
  <mergeCells count="5">
    <mergeCell ref="A6:G6"/>
    <mergeCell ref="A9:A10"/>
    <mergeCell ref="B9:B10"/>
    <mergeCell ref="C9:C10"/>
    <mergeCell ref="D9:G9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Mioduszewska</dc:creator>
  <cp:keywords/>
  <dc:description/>
  <cp:lastModifiedBy>Mioduszewska</cp:lastModifiedBy>
  <cp:lastPrinted>2008-12-18T13:34:46Z</cp:lastPrinted>
  <dcterms:created xsi:type="dcterms:W3CDTF">2008-12-18T13:34:16Z</dcterms:created>
  <dcterms:modified xsi:type="dcterms:W3CDTF">2008-12-18T13:58:40Z</dcterms:modified>
  <cp:category/>
  <cp:version/>
  <cp:contentType/>
  <cp:contentStatus/>
</cp:coreProperties>
</file>