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1640" windowHeight="6915" activeTab="0"/>
  </bookViews>
  <sheets>
    <sheet name="Tabela 3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<sst xmlns="http://schemas.openxmlformats.org/spreadsheetml/2006/main" count="33" uniqueCount="27">
  <si>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Lp. </t>
  </si>
  <si>
    <t>Zastosowany tryb</t>
  </si>
  <si>
    <t>Procedura</t>
  </si>
  <si>
    <t>Dostawa towarów</t>
  </si>
  <si>
    <t>Usługa</t>
  </si>
  <si>
    <t>Roboty budowlane</t>
  </si>
  <si>
    <t>Razem</t>
  </si>
  <si>
    <t xml:space="preserve">Zawarte </t>
  </si>
  <si>
    <t xml:space="preserve">pełna </t>
  </si>
  <si>
    <t>uproszczona</t>
  </si>
  <si>
    <t>ilość</t>
  </si>
  <si>
    <t>wartość</t>
  </si>
  <si>
    <t>umowy</t>
  </si>
  <si>
    <t>Przetarg nieograniczony</t>
  </si>
  <si>
    <t xml:space="preserve">Przetarg ograniczony              </t>
  </si>
  <si>
    <t xml:space="preserve">Zapytanie o cenę </t>
  </si>
  <si>
    <t xml:space="preserve">Zamówienie z wolnej ręki </t>
  </si>
  <si>
    <t>w złotych</t>
  </si>
  <si>
    <t xml:space="preserve">Razem   </t>
  </si>
  <si>
    <t>Negocjacje z ogłoszeniem</t>
  </si>
  <si>
    <t>Negocjacje bez ogłoszenia</t>
  </si>
  <si>
    <t>Licytacja elektroniczna</t>
  </si>
  <si>
    <t>Dialog konkurencyjny</t>
  </si>
  <si>
    <t>ZBIORCZE ZESTAWIENIE UDZIELONYCH ZAMÓWIEŃ  PUBLICZNYCH  W  2009 ROKU</t>
  </si>
  <si>
    <t>Wprowadził do BIP: Agnieszka Sulewska</t>
  </si>
  <si>
    <t>Data wprowadzenia do BIP: 27.04.2010 r.</t>
  </si>
  <si>
    <t>Autor dokumentu: Anna Żyła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</si>
</sst>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1" fontId="12" fillId="0" borderId="8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4.625" style="1" customWidth="1"/>
    <col min="2" max="2" width="29.625" style="2" customWidth="1"/>
    <col min="3" max="3" width="5.875" style="2" customWidth="1"/>
    <col min="4" max="4" width="9.25390625" style="2" customWidth="1"/>
    <col min="5" max="5" width="7.00390625" style="2" customWidth="1"/>
    <col min="6" max="6" width="14.00390625" style="2" customWidth="1"/>
    <col min="7" max="7" width="6.00390625" style="2" customWidth="1"/>
    <col min="8" max="8" width="14.00390625" style="2" customWidth="1"/>
    <col min="9" max="9" width="5.00390625" style="2" customWidth="1"/>
    <col min="10" max="10" width="14.00390625" style="2" customWidth="1"/>
    <col min="11" max="11" width="0" style="2" hidden="1" customWidth="1"/>
    <col min="12" max="12" width="7.00390625" style="2" customWidth="1"/>
    <col min="13" max="13" width="15.125" style="2" customWidth="1"/>
    <col min="14" max="14" width="9.875" style="2" customWidth="1"/>
    <col min="15" max="15" width="5.00390625" style="2" customWidth="1"/>
    <col min="16" max="16384" width="10.00390625" style="2" customWidth="1"/>
  </cols>
  <sheetData>
    <row r="1" ht="13.5" customHeight="1">
      <c r="M1" s="3"/>
    </row>
    <row r="2" spans="1:14" s="6" customFormat="1" ht="33.75" customHeight="1">
      <c r="A2" s="4" t="s">
        <v>23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" customHeigh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6.5" customHeight="1" thickBot="1">
      <c r="M4" s="9" t="s">
        <v>17</v>
      </c>
    </row>
    <row r="5" spans="1:14" s="17" customFormat="1" ht="27.75" customHeight="1" thickTop="1">
      <c r="A5" s="10" t="s">
        <v>0</v>
      </c>
      <c r="B5" s="11" t="s">
        <v>1</v>
      </c>
      <c r="C5" s="12" t="s">
        <v>2</v>
      </c>
      <c r="D5" s="13"/>
      <c r="E5" s="14" t="s">
        <v>3</v>
      </c>
      <c r="F5" s="13"/>
      <c r="G5" s="14" t="s">
        <v>4</v>
      </c>
      <c r="H5" s="13"/>
      <c r="I5" s="14" t="s">
        <v>5</v>
      </c>
      <c r="J5" s="13"/>
      <c r="K5" s="15"/>
      <c r="L5" s="12" t="s">
        <v>6</v>
      </c>
      <c r="M5" s="13"/>
      <c r="N5" s="16" t="s">
        <v>7</v>
      </c>
    </row>
    <row r="6" spans="1:14" s="17" customFormat="1" ht="24" customHeight="1" thickBot="1">
      <c r="A6" s="18"/>
      <c r="B6" s="19"/>
      <c r="C6" s="20" t="s">
        <v>8</v>
      </c>
      <c r="D6" s="21" t="s">
        <v>9</v>
      </c>
      <c r="E6" s="22" t="s">
        <v>10</v>
      </c>
      <c r="F6" s="23" t="s">
        <v>11</v>
      </c>
      <c r="G6" s="22" t="s">
        <v>10</v>
      </c>
      <c r="H6" s="23" t="s">
        <v>11</v>
      </c>
      <c r="I6" s="22" t="s">
        <v>10</v>
      </c>
      <c r="J6" s="23" t="s">
        <v>11</v>
      </c>
      <c r="K6" s="22"/>
      <c r="L6" s="24" t="s">
        <v>10</v>
      </c>
      <c r="M6" s="23" t="s">
        <v>11</v>
      </c>
      <c r="N6" s="25" t="s">
        <v>12</v>
      </c>
    </row>
    <row r="7" spans="1:14" s="32" customFormat="1" ht="11.25" customHeight="1" thickBot="1" thickTop="1">
      <c r="A7" s="26">
        <v>1</v>
      </c>
      <c r="B7" s="27">
        <v>2</v>
      </c>
      <c r="C7" s="28">
        <v>3</v>
      </c>
      <c r="D7" s="29">
        <v>4</v>
      </c>
      <c r="E7" s="30">
        <v>5</v>
      </c>
      <c r="F7" s="29">
        <v>6</v>
      </c>
      <c r="G7" s="30">
        <v>7</v>
      </c>
      <c r="H7" s="29">
        <v>8</v>
      </c>
      <c r="I7" s="30">
        <v>9</v>
      </c>
      <c r="J7" s="29">
        <v>10</v>
      </c>
      <c r="K7" s="30"/>
      <c r="L7" s="27">
        <v>11</v>
      </c>
      <c r="M7" s="29">
        <v>12</v>
      </c>
      <c r="N7" s="31">
        <v>13</v>
      </c>
    </row>
    <row r="8" spans="1:14" s="43" customFormat="1" ht="25.5" customHeight="1" thickTop="1">
      <c r="A8" s="33">
        <v>1</v>
      </c>
      <c r="B8" s="34" t="s">
        <v>13</v>
      </c>
      <c r="C8" s="35">
        <v>5</v>
      </c>
      <c r="D8" s="36">
        <v>150</v>
      </c>
      <c r="E8" s="37">
        <v>26</v>
      </c>
      <c r="F8" s="38">
        <v>3997872.25</v>
      </c>
      <c r="G8" s="37">
        <v>66</v>
      </c>
      <c r="H8" s="38">
        <v>25534586.66</v>
      </c>
      <c r="I8" s="37">
        <v>63</v>
      </c>
      <c r="J8" s="38">
        <v>57573006.08</v>
      </c>
      <c r="K8" s="39"/>
      <c r="L8" s="40">
        <f aca="true" t="shared" si="0" ref="L8:L15">I8+G8+E8</f>
        <v>155</v>
      </c>
      <c r="M8" s="41">
        <f aca="true" t="shared" si="1" ref="M8:M15">F8+H8+J8</f>
        <v>87105464.99</v>
      </c>
      <c r="N8" s="42">
        <v>184</v>
      </c>
    </row>
    <row r="9" spans="1:14" s="43" customFormat="1" ht="25.5" customHeight="1">
      <c r="A9" s="44">
        <v>2</v>
      </c>
      <c r="B9" s="45" t="s">
        <v>14</v>
      </c>
      <c r="C9" s="46"/>
      <c r="D9" s="47">
        <v>2</v>
      </c>
      <c r="E9" s="48"/>
      <c r="F9" s="49"/>
      <c r="G9" s="48">
        <v>2</v>
      </c>
      <c r="H9" s="49">
        <v>737383.58</v>
      </c>
      <c r="I9" s="48"/>
      <c r="J9" s="49"/>
      <c r="K9" s="50"/>
      <c r="L9" s="51">
        <f t="shared" si="0"/>
        <v>2</v>
      </c>
      <c r="M9" s="52">
        <f t="shared" si="1"/>
        <v>737383.58</v>
      </c>
      <c r="N9" s="53">
        <v>2</v>
      </c>
    </row>
    <row r="10" spans="1:14" s="43" customFormat="1" ht="25.5" customHeight="1">
      <c r="A10" s="44">
        <v>3</v>
      </c>
      <c r="B10" s="45" t="s">
        <v>19</v>
      </c>
      <c r="C10" s="46"/>
      <c r="D10" s="47"/>
      <c r="E10" s="48"/>
      <c r="F10" s="49"/>
      <c r="G10" s="48"/>
      <c r="H10" s="49"/>
      <c r="I10" s="48"/>
      <c r="J10" s="49"/>
      <c r="K10" s="50"/>
      <c r="L10" s="51">
        <f t="shared" si="0"/>
        <v>0</v>
      </c>
      <c r="M10" s="52">
        <f t="shared" si="1"/>
        <v>0</v>
      </c>
      <c r="N10" s="53"/>
    </row>
    <row r="11" spans="1:14" s="43" customFormat="1" ht="25.5" customHeight="1">
      <c r="A11" s="44">
        <v>4</v>
      </c>
      <c r="B11" s="54" t="s">
        <v>22</v>
      </c>
      <c r="C11" s="46"/>
      <c r="D11" s="47"/>
      <c r="E11" s="48"/>
      <c r="F11" s="49"/>
      <c r="G11" s="48"/>
      <c r="H11" s="49"/>
      <c r="I11" s="48"/>
      <c r="J11" s="49"/>
      <c r="K11" s="50"/>
      <c r="L11" s="51">
        <f t="shared" si="0"/>
        <v>0</v>
      </c>
      <c r="M11" s="52">
        <f t="shared" si="1"/>
        <v>0</v>
      </c>
      <c r="N11" s="53"/>
    </row>
    <row r="12" spans="1:14" s="43" customFormat="1" ht="25.5" customHeight="1">
      <c r="A12" s="44">
        <v>5</v>
      </c>
      <c r="B12" s="54" t="s">
        <v>20</v>
      </c>
      <c r="C12" s="46"/>
      <c r="D12" s="47"/>
      <c r="E12" s="48"/>
      <c r="F12" s="49"/>
      <c r="G12" s="48"/>
      <c r="H12" s="49"/>
      <c r="I12" s="48"/>
      <c r="J12" s="49"/>
      <c r="K12" s="50"/>
      <c r="L12" s="51">
        <f t="shared" si="0"/>
        <v>0</v>
      </c>
      <c r="M12" s="52">
        <f t="shared" si="1"/>
        <v>0</v>
      </c>
      <c r="N12" s="53"/>
    </row>
    <row r="13" spans="1:14" s="43" customFormat="1" ht="25.5" customHeight="1">
      <c r="A13" s="44">
        <v>6</v>
      </c>
      <c r="B13" s="45" t="s">
        <v>16</v>
      </c>
      <c r="C13" s="46">
        <v>1</v>
      </c>
      <c r="D13" s="47">
        <v>124</v>
      </c>
      <c r="E13" s="48">
        <v>57</v>
      </c>
      <c r="F13" s="49">
        <v>10399876.11</v>
      </c>
      <c r="G13" s="48">
        <v>34</v>
      </c>
      <c r="H13" s="49">
        <v>1761722.25</v>
      </c>
      <c r="I13" s="48">
        <v>34</v>
      </c>
      <c r="J13" s="49">
        <v>2655702.31</v>
      </c>
      <c r="K13" s="50"/>
      <c r="L13" s="51">
        <f>I13+G13+E13</f>
        <v>125</v>
      </c>
      <c r="M13" s="52">
        <f>F13+H13+J13</f>
        <v>14817300.67</v>
      </c>
      <c r="N13" s="53">
        <v>156</v>
      </c>
    </row>
    <row r="14" spans="1:14" s="43" customFormat="1" ht="25.5" customHeight="1">
      <c r="A14" s="44">
        <v>7</v>
      </c>
      <c r="B14" s="45" t="s">
        <v>15</v>
      </c>
      <c r="C14" s="46"/>
      <c r="D14" s="47">
        <v>8</v>
      </c>
      <c r="E14" s="48">
        <v>6</v>
      </c>
      <c r="F14" s="49">
        <v>524072.41</v>
      </c>
      <c r="G14" s="48">
        <v>2</v>
      </c>
      <c r="H14" s="49">
        <v>304041.6</v>
      </c>
      <c r="I14" s="48"/>
      <c r="J14" s="49"/>
      <c r="K14" s="50"/>
      <c r="L14" s="51">
        <f>I14+G14+E14</f>
        <v>8</v>
      </c>
      <c r="M14" s="52">
        <f>F14+H14+J14</f>
        <v>828114.01</v>
      </c>
      <c r="N14" s="53">
        <v>8</v>
      </c>
    </row>
    <row r="15" spans="1:14" s="43" customFormat="1" ht="25.5" customHeight="1" thickBot="1">
      <c r="A15" s="44">
        <v>8</v>
      </c>
      <c r="B15" s="45" t="s">
        <v>21</v>
      </c>
      <c r="C15" s="46"/>
      <c r="D15" s="47"/>
      <c r="E15" s="48"/>
      <c r="F15" s="49"/>
      <c r="G15" s="48"/>
      <c r="H15" s="49"/>
      <c r="I15" s="48"/>
      <c r="J15" s="49"/>
      <c r="K15" s="50"/>
      <c r="L15" s="51">
        <f t="shared" si="0"/>
        <v>0</v>
      </c>
      <c r="M15" s="52">
        <f t="shared" si="1"/>
        <v>0</v>
      </c>
      <c r="N15" s="53"/>
    </row>
    <row r="16" spans="1:14" s="61" customFormat="1" ht="26.25" customHeight="1" thickBot="1" thickTop="1">
      <c r="A16" s="55"/>
      <c r="B16" s="56" t="s">
        <v>18</v>
      </c>
      <c r="C16" s="57">
        <f aca="true" t="shared" si="2" ref="C16:J16">SUM(C8:C15)</f>
        <v>6</v>
      </c>
      <c r="D16" s="58">
        <f t="shared" si="2"/>
        <v>284</v>
      </c>
      <c r="E16" s="57">
        <f t="shared" si="2"/>
        <v>89</v>
      </c>
      <c r="F16" s="59">
        <f t="shared" si="2"/>
        <v>14921820.77</v>
      </c>
      <c r="G16" s="57">
        <f t="shared" si="2"/>
        <v>104</v>
      </c>
      <c r="H16" s="59">
        <f t="shared" si="2"/>
        <v>28337734.09</v>
      </c>
      <c r="I16" s="57">
        <f t="shared" si="2"/>
        <v>97</v>
      </c>
      <c r="J16" s="59">
        <f t="shared" si="2"/>
        <v>60228708.39</v>
      </c>
      <c r="K16" s="60"/>
      <c r="L16" s="57">
        <f>SUM(L8:L15)</f>
        <v>290</v>
      </c>
      <c r="M16" s="59">
        <f>SUM(M8:M15)</f>
        <v>103488263.25</v>
      </c>
      <c r="N16" s="58">
        <f>SUM(N8:N15)</f>
        <v>350</v>
      </c>
    </row>
    <row r="17" ht="13.5" thickTop="1"/>
    <row r="18" ht="14.25" customHeight="1">
      <c r="A18" s="62" t="s">
        <v>26</v>
      </c>
    </row>
    <row r="19" ht="12.75">
      <c r="A19" s="62" t="s">
        <v>24</v>
      </c>
    </row>
    <row r="20" ht="12.75">
      <c r="A20" s="62" t="s">
        <v>25</v>
      </c>
    </row>
  </sheetData>
  <printOptions horizontalCentered="1"/>
  <pageMargins left="0" right="0" top="0.984251968503937" bottom="0.984251968503937" header="0.5118110236220472" footer="0.5118110236220472"/>
  <pageSetup firstPageNumber="359" useFirstPageNumber="1" horizontalDpi="600" verticalDpi="600" orientation="landscape" paperSize="9" r:id="rId1"/>
  <headerFooter alignWithMargins="0">
    <oddHeader>&amp;C&amp;"Calibri,Regular"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Kierzek</dc:creator>
  <cp:keywords/>
  <dc:description/>
  <cp:lastModifiedBy>sulewska</cp:lastModifiedBy>
  <cp:lastPrinted>2010-03-19T08:35:45Z</cp:lastPrinted>
  <dcterms:created xsi:type="dcterms:W3CDTF">2001-08-20T06:20:24Z</dcterms:created>
  <dcterms:modified xsi:type="dcterms:W3CDTF">2010-04-27T13:09:47Z</dcterms:modified>
  <cp:category/>
  <cp:version/>
  <cp:contentType/>
  <cp:contentStatus/>
</cp:coreProperties>
</file>