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08-2009r" sheetId="1" r:id="rId1"/>
  </sheets>
  <definedNames>
    <definedName name="_xlnm.Print_Titles" localSheetId="0">'2008-2009r'!$3:$5</definedName>
  </definedNames>
  <calcPr fullCalcOnLoad="1"/>
</workbook>
</file>

<file path=xl/sharedStrings.xml><?xml version="1.0" encoding="utf-8"?>
<sst xmlns="http://schemas.openxmlformats.org/spreadsheetml/2006/main" count="213" uniqueCount="45">
  <si>
    <t>WYSZCZEGÓLNIENIE</t>
  </si>
  <si>
    <t>Wskaźnik             dynamiki</t>
  </si>
  <si>
    <t>3  :  2</t>
  </si>
  <si>
    <t>a/ przypis roczny</t>
  </si>
  <si>
    <t>w tys. zł</t>
  </si>
  <si>
    <t>Realizacja wpływów budżetowych z tytułu podatków i opłat za lata 2008-2009</t>
  </si>
  <si>
    <t xml:space="preserve"> b/ wpływy bieżące</t>
  </si>
  <si>
    <t xml:space="preserve"> c/ wskaźnik (b/a)</t>
  </si>
  <si>
    <t xml:space="preserve"> d/ stan zaległości</t>
  </si>
  <si>
    <t xml:space="preserve"> e/ windykacja</t>
  </si>
  <si>
    <t xml:space="preserve"> f/ wskaźnik windykacji (e/d)</t>
  </si>
  <si>
    <t>1. Użytkowanie wieczyste -osoby prawne</t>
  </si>
  <si>
    <t>2. Użytkowanie wieczyste - osoby fizyczne</t>
  </si>
  <si>
    <t>6.  Bezumowne korzystanie z gruntu -osoby fizyczne</t>
  </si>
  <si>
    <t>Rok 2008</t>
  </si>
  <si>
    <t>Rok 2009</t>
  </si>
  <si>
    <t>4.  Dzierżawa gruntu - osoby fizyczne</t>
  </si>
  <si>
    <t>5.  Bezumowne korzystanie z gruntu - osoby prawne</t>
  </si>
  <si>
    <t>7.  Sprzedaż lokali - osoby prawne</t>
  </si>
  <si>
    <t>3.  Dzierżawa gruntu - osoby prawne</t>
  </si>
  <si>
    <t xml:space="preserve">8.  Sprzedaż lokali - osoby fizyczne </t>
  </si>
  <si>
    <t>9.  Sprzedaż mienia (budynki i grunty) - osoby prawne</t>
  </si>
  <si>
    <t>10.  Sprzedaż mienia (budynki i grunty ) - osoby fizyczne</t>
  </si>
  <si>
    <t>11.  Opłaty za nieterminowe rozp. budowy- os.prawne</t>
  </si>
  <si>
    <t>12.  Opłaty za nieterminowe rozp.budowy - osoby fizyczne</t>
  </si>
  <si>
    <t>13.  Przekształcenie w prawo własności - osoby fizyczne</t>
  </si>
  <si>
    <t>14.  Przekształcenie w prawo własności - osoby prawne</t>
  </si>
  <si>
    <t>15.  Czasowe zajęcie terenu osoby fizyczne</t>
  </si>
  <si>
    <t>16.  Czasowe zajęcie terenu osoby prawne</t>
  </si>
  <si>
    <t>17.  Mandaty straży miejskiej</t>
  </si>
  <si>
    <t>18.   Podatek od środków transportowych - osoby fizyczne</t>
  </si>
  <si>
    <t>19.  Podatek od środków transportowych - osoby prawne</t>
  </si>
  <si>
    <t>20.  Podatek od nieruchomości - osoby prawne</t>
  </si>
  <si>
    <t>21.  Podatek od nieruchomości - osoby fizyczne</t>
  </si>
  <si>
    <t>22.  Łączne zobowiązania pieniężne  - osoby prawne</t>
  </si>
  <si>
    <t>23.  Łączne zobowiązania pieniężne  - osoby fizyczne</t>
  </si>
  <si>
    <t xml:space="preserve">24.  Opłaty adiacenckie - osoby fizyczne </t>
  </si>
  <si>
    <t>25.   Opłaty adiacenkie -osoby prawne</t>
  </si>
  <si>
    <t>26.  Najem gruntów -osoby fizyczne</t>
  </si>
  <si>
    <t>27.  Najem gruntów - targowiska - osoby fizyczne</t>
  </si>
  <si>
    <t>28.   Opłata planistyczna  - osoby fizyczne i prawne</t>
  </si>
  <si>
    <t xml:space="preserve">OGÓŁEM </t>
  </si>
  <si>
    <t>Autor dokumentu: Barbara Hombek</t>
  </si>
  <si>
    <t>Wprowadził do BIP: Agnieszka Sulewska</t>
  </si>
  <si>
    <t>Data wprowadzenia do BIP: 27.04.2010 r.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</si>
</sst>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_-* #,##0.0\ _z_ł_-;\-* #,##0.0\ _z_ł_-;_-* &quot;-&quot;??\ _z_ł_-;_-@_-"/>
    <numFmt numFmtId="176" formatCode="_-* #,##0\ _z_ł_-;\-* #,##0\ _z_ł_-;_-* &quot;-&quot;??\ _z_ł_-;_-@_-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i/>
      <sz val="10"/>
      <name val="Calibri"/>
      <family val="2"/>
    </font>
    <font>
      <u val="single"/>
      <sz val="10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hair">
        <color indexed="12"/>
      </top>
      <bottom style="hair">
        <color indexed="1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>
        <color indexed="12"/>
      </bottom>
    </border>
    <border>
      <left style="medium"/>
      <right style="medium"/>
      <top style="hair">
        <color indexed="12"/>
      </top>
      <bottom style="thin"/>
    </border>
    <border>
      <left style="medium"/>
      <right style="medium"/>
      <top style="thin"/>
      <bottom>
        <color indexed="63"/>
      </bottom>
    </border>
    <border>
      <left style="double"/>
      <right style="medium"/>
      <top style="hair">
        <color indexed="12"/>
      </top>
      <bottom style="hair">
        <color indexed="12"/>
      </bottom>
    </border>
    <border>
      <left style="medium"/>
      <right style="double"/>
      <top style="hair">
        <color indexed="12"/>
      </top>
      <bottom style="hair">
        <color indexed="12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medium"/>
      <top>
        <color indexed="63"/>
      </top>
      <bottom style="hair">
        <color indexed="12"/>
      </bottom>
    </border>
    <border>
      <left style="medium"/>
      <right style="double"/>
      <top>
        <color indexed="63"/>
      </top>
      <bottom style="hair">
        <color indexed="12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 style="double"/>
      <top style="hair">
        <color indexed="12"/>
      </top>
      <bottom style="thin"/>
    </border>
    <border>
      <left>
        <color indexed="63"/>
      </left>
      <right style="double"/>
      <top style="hair">
        <color indexed="12"/>
      </top>
      <bottom style="thin"/>
    </border>
    <border>
      <left style="double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68" fontId="4" fillId="0" borderId="1" xfId="0" applyNumberFormat="1" applyFont="1" applyBorder="1" applyAlignment="1">
      <alignment horizontal="right" vertical="center"/>
    </xf>
    <xf numFmtId="168" fontId="7" fillId="0" borderId="1" xfId="0" applyNumberFormat="1" applyFont="1" applyBorder="1" applyAlignment="1">
      <alignment horizontal="right" vertical="center"/>
    </xf>
    <xf numFmtId="168" fontId="7" fillId="0" borderId="2" xfId="0" applyNumberFormat="1" applyFont="1" applyBorder="1" applyAlignment="1">
      <alignment horizontal="right" vertical="center"/>
    </xf>
    <xf numFmtId="168" fontId="7" fillId="0" borderId="3" xfId="0" applyNumberFormat="1" applyFont="1" applyBorder="1" applyAlignment="1">
      <alignment horizontal="right" vertical="center"/>
    </xf>
    <xf numFmtId="168" fontId="4" fillId="0" borderId="2" xfId="0" applyNumberFormat="1" applyFont="1" applyBorder="1" applyAlignment="1">
      <alignment horizontal="right" vertical="center"/>
    </xf>
    <xf numFmtId="168" fontId="4" fillId="0" borderId="4" xfId="0" applyNumberFormat="1" applyFont="1" applyBorder="1" applyAlignment="1">
      <alignment horizontal="right" vertical="center"/>
    </xf>
    <xf numFmtId="168" fontId="4" fillId="0" borderId="5" xfId="0" applyNumberFormat="1" applyFont="1" applyBorder="1" applyAlignment="1">
      <alignment horizontal="right" vertical="center"/>
    </xf>
    <xf numFmtId="168" fontId="4" fillId="0" borderId="3" xfId="0" applyNumberFormat="1" applyFont="1" applyBorder="1" applyAlignment="1">
      <alignment horizontal="right" vertical="center"/>
    </xf>
    <xf numFmtId="168" fontId="5" fillId="0" borderId="1" xfId="0" applyNumberFormat="1" applyFont="1" applyBorder="1" applyAlignment="1">
      <alignment horizontal="right" vertical="center"/>
    </xf>
    <xf numFmtId="174" fontId="5" fillId="0" borderId="4" xfId="0" applyNumberFormat="1" applyFont="1" applyBorder="1" applyAlignment="1">
      <alignment horizontal="right" vertical="center"/>
    </xf>
    <xf numFmtId="168" fontId="5" fillId="0" borderId="1" xfId="15" applyNumberFormat="1" applyFont="1" applyBorder="1" applyAlignment="1">
      <alignment horizontal="right" vertical="center"/>
    </xf>
    <xf numFmtId="168" fontId="4" fillId="0" borderId="6" xfId="0" applyNumberFormat="1" applyFont="1" applyBorder="1" applyAlignment="1">
      <alignment horizontal="right" vertical="center"/>
    </xf>
    <xf numFmtId="168" fontId="7" fillId="0" borderId="6" xfId="0" applyNumberFormat="1" applyFont="1" applyBorder="1" applyAlignment="1">
      <alignment horizontal="right" vertical="center"/>
    </xf>
    <xf numFmtId="168" fontId="5" fillId="0" borderId="4" xfId="0" applyNumberFormat="1" applyFont="1" applyBorder="1" applyAlignment="1">
      <alignment horizontal="right" vertical="center"/>
    </xf>
    <xf numFmtId="44" fontId="4" fillId="0" borderId="0" xfId="0" applyNumberFormat="1" applyFont="1" applyAlignment="1">
      <alignment horizontal="center"/>
    </xf>
    <xf numFmtId="43" fontId="4" fillId="0" borderId="7" xfId="0" applyNumberFormat="1" applyFont="1" applyBorder="1" applyAlignment="1">
      <alignment/>
    </xf>
    <xf numFmtId="168" fontId="4" fillId="0" borderId="8" xfId="0" applyNumberFormat="1" applyFont="1" applyBorder="1" applyAlignment="1">
      <alignment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68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 vertical="center"/>
    </xf>
    <xf numFmtId="168" fontId="4" fillId="0" borderId="12" xfId="0" applyNumberFormat="1" applyFont="1" applyBorder="1" applyAlignment="1">
      <alignment/>
    </xf>
    <xf numFmtId="0" fontId="5" fillId="0" borderId="13" xfId="0" applyFont="1" applyBorder="1" applyAlignment="1">
      <alignment vertical="center"/>
    </xf>
    <xf numFmtId="168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 vertical="center"/>
    </xf>
    <xf numFmtId="168" fontId="4" fillId="0" borderId="16" xfId="0" applyNumberFormat="1" applyFont="1" applyBorder="1" applyAlignment="1">
      <alignment/>
    </xf>
    <xf numFmtId="0" fontId="5" fillId="0" borderId="15" xfId="0" applyFont="1" applyBorder="1" applyAlignment="1">
      <alignment vertical="center"/>
    </xf>
    <xf numFmtId="168" fontId="4" fillId="0" borderId="17" xfId="0" applyNumberFormat="1" applyFont="1" applyBorder="1" applyAlignment="1">
      <alignment/>
    </xf>
    <xf numFmtId="0" fontId="5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174" fontId="4" fillId="0" borderId="0" xfId="0" applyNumberFormat="1" applyFont="1" applyBorder="1" applyAlignment="1">
      <alignment/>
    </xf>
    <xf numFmtId="168" fontId="4" fillId="0" borderId="18" xfId="0" applyNumberFormat="1" applyFont="1" applyBorder="1" applyAlignment="1">
      <alignment/>
    </xf>
    <xf numFmtId="168" fontId="4" fillId="0" borderId="19" xfId="0" applyNumberFormat="1" applyFont="1" applyBorder="1" applyAlignment="1">
      <alignment/>
    </xf>
    <xf numFmtId="175" fontId="4" fillId="0" borderId="8" xfId="15" applyNumberFormat="1" applyFont="1" applyBorder="1" applyAlignment="1">
      <alignment horizontal="right"/>
    </xf>
    <xf numFmtId="0" fontId="4" fillId="0" borderId="20" xfId="0" applyFont="1" applyBorder="1" applyAlignment="1">
      <alignment vertical="center"/>
    </xf>
    <xf numFmtId="168" fontId="4" fillId="0" borderId="21" xfId="0" applyNumberFormat="1" applyFont="1" applyBorder="1" applyAlignment="1">
      <alignment/>
    </xf>
    <xf numFmtId="0" fontId="5" fillId="0" borderId="7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174" fontId="5" fillId="0" borderId="23" xfId="0" applyNumberFormat="1" applyFont="1" applyBorder="1" applyAlignment="1">
      <alignment horizontal="right" vertical="center"/>
    </xf>
    <xf numFmtId="168" fontId="4" fillId="0" borderId="24" xfId="0" applyNumberFormat="1" applyFont="1" applyBorder="1" applyAlignment="1">
      <alignment/>
    </xf>
    <xf numFmtId="49" fontId="6" fillId="0" borderId="25" xfId="0" applyNumberFormat="1" applyFont="1" applyBorder="1" applyAlignment="1">
      <alignment horizontal="centerContinuous" vertical="center"/>
    </xf>
    <xf numFmtId="168" fontId="4" fillId="0" borderId="14" xfId="0" applyNumberFormat="1" applyFont="1" applyBorder="1" applyAlignment="1">
      <alignment horizontal="right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168" fontId="4" fillId="0" borderId="29" xfId="0" applyNumberFormat="1" applyFont="1" applyBorder="1" applyAlignment="1">
      <alignment vertical="center"/>
    </xf>
    <xf numFmtId="168" fontId="4" fillId="0" borderId="29" xfId="0" applyNumberFormat="1" applyFont="1" applyBorder="1" applyAlignment="1">
      <alignment/>
    </xf>
    <xf numFmtId="0" fontId="4" fillId="0" borderId="20" xfId="0" applyFont="1" applyBorder="1" applyAlignment="1">
      <alignment horizontal="left" vertical="center"/>
    </xf>
    <xf numFmtId="43" fontId="5" fillId="0" borderId="13" xfId="0" applyNumberFormat="1" applyFont="1" applyBorder="1" applyAlignment="1">
      <alignment/>
    </xf>
    <xf numFmtId="0" fontId="10" fillId="0" borderId="30" xfId="0" applyFont="1" applyBorder="1" applyAlignment="1">
      <alignment horizontal="centerContinuous" vertical="center" wrapText="1"/>
    </xf>
    <xf numFmtId="0" fontId="5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9"/>
  <sheetViews>
    <sheetView tabSelected="1" workbookViewId="0" topLeftCell="A207">
      <selection activeCell="A237" sqref="A237:A239"/>
    </sheetView>
  </sheetViews>
  <sheetFormatPr defaultColWidth="9.140625" defaultRowHeight="12.75"/>
  <cols>
    <col min="1" max="1" width="52.28125" style="1" customWidth="1"/>
    <col min="2" max="2" width="11.57421875" style="1" customWidth="1"/>
    <col min="3" max="3" width="11.28125" style="1" customWidth="1"/>
    <col min="4" max="4" width="10.8515625" style="1" customWidth="1"/>
    <col min="5" max="16384" width="9.140625" style="1" customWidth="1"/>
  </cols>
  <sheetData>
    <row r="1" spans="1:4" ht="24" customHeight="1">
      <c r="A1" s="64" t="s">
        <v>5</v>
      </c>
      <c r="B1" s="64"/>
      <c r="C1" s="64"/>
      <c r="D1" s="64"/>
    </row>
    <row r="2" spans="1:4" ht="20.25" customHeight="1" thickBot="1">
      <c r="A2" s="2"/>
      <c r="B2" s="3"/>
      <c r="C2" s="3"/>
      <c r="D2" s="19" t="s">
        <v>4</v>
      </c>
    </row>
    <row r="3" spans="1:6" ht="24.75" thickTop="1">
      <c r="A3" s="60" t="s">
        <v>0</v>
      </c>
      <c r="B3" s="62" t="s">
        <v>14</v>
      </c>
      <c r="C3" s="62" t="s">
        <v>15</v>
      </c>
      <c r="D3" s="58" t="s">
        <v>1</v>
      </c>
      <c r="F3" s="4"/>
    </row>
    <row r="4" spans="1:4" ht="10.5" customHeight="1" thickBot="1">
      <c r="A4" s="61"/>
      <c r="B4" s="63"/>
      <c r="C4" s="63"/>
      <c r="D4" s="48" t="s">
        <v>2</v>
      </c>
    </row>
    <row r="5" spans="1:4" ht="9" customHeight="1" thickBot="1" thickTop="1">
      <c r="A5" s="50">
        <v>1</v>
      </c>
      <c r="B5" s="51">
        <v>2</v>
      </c>
      <c r="C5" s="51">
        <v>3</v>
      </c>
      <c r="D5" s="52">
        <v>4</v>
      </c>
    </row>
    <row r="6" spans="1:4" ht="13.5" thickTop="1">
      <c r="A6" s="27" t="s">
        <v>11</v>
      </c>
      <c r="B6" s="10"/>
      <c r="C6" s="10"/>
      <c r="D6" s="49"/>
    </row>
    <row r="7" spans="1:4" ht="12.75">
      <c r="A7" s="20" t="s">
        <v>3</v>
      </c>
      <c r="B7" s="5">
        <v>3451.4</v>
      </c>
      <c r="C7" s="5">
        <v>3564.8</v>
      </c>
      <c r="D7" s="21">
        <f>C7/B7*100</f>
        <v>103.28562322535784</v>
      </c>
    </row>
    <row r="8" spans="1:4" ht="12.75">
      <c r="A8" s="22" t="s">
        <v>6</v>
      </c>
      <c r="B8" s="5">
        <v>3251.4</v>
      </c>
      <c r="C8" s="5">
        <v>3380.2</v>
      </c>
      <c r="D8" s="21">
        <f>C8/B8*100</f>
        <v>103.96137048655962</v>
      </c>
    </row>
    <row r="9" spans="1:4" ht="12.75">
      <c r="A9" s="22" t="s">
        <v>7</v>
      </c>
      <c r="B9" s="6">
        <f>B8/B7*100</f>
        <v>94.20525004346062</v>
      </c>
      <c r="C9" s="6">
        <f>C8/C7*100</f>
        <v>94.82158886894074</v>
      </c>
      <c r="D9" s="21"/>
    </row>
    <row r="10" spans="1:4" ht="12.75">
      <c r="A10" s="22" t="s">
        <v>8</v>
      </c>
      <c r="B10" s="5">
        <v>1217</v>
      </c>
      <c r="C10" s="5">
        <v>1116.5</v>
      </c>
      <c r="D10" s="21">
        <f>C10/B10*100</f>
        <v>91.74198849630238</v>
      </c>
    </row>
    <row r="11" spans="1:4" ht="12.75">
      <c r="A11" s="22" t="s">
        <v>9</v>
      </c>
      <c r="B11" s="5">
        <v>73.3</v>
      </c>
      <c r="C11" s="5">
        <v>114.7</v>
      </c>
      <c r="D11" s="21">
        <f>C11/B11*100</f>
        <v>156.48021828103685</v>
      </c>
    </row>
    <row r="12" spans="1:4" ht="12.75">
      <c r="A12" s="23" t="s">
        <v>10</v>
      </c>
      <c r="B12" s="7">
        <f>B11/B10*100</f>
        <v>6.023007395234182</v>
      </c>
      <c r="C12" s="7">
        <f>C11/C10*100</f>
        <v>10.273175100761307</v>
      </c>
      <c r="D12" s="24"/>
    </row>
    <row r="13" spans="1:4" ht="12.75">
      <c r="A13" s="25"/>
      <c r="B13" s="16"/>
      <c r="C13" s="16"/>
      <c r="D13" s="26"/>
    </row>
    <row r="14" spans="1:4" s="4" customFormat="1" ht="12.75">
      <c r="A14" s="27" t="s">
        <v>12</v>
      </c>
      <c r="B14" s="10"/>
      <c r="C14" s="10"/>
      <c r="D14" s="28"/>
    </row>
    <row r="15" spans="1:4" ht="12.75">
      <c r="A15" s="20" t="s">
        <v>3</v>
      </c>
      <c r="B15" s="5">
        <v>3012</v>
      </c>
      <c r="C15" s="5">
        <v>2622.6</v>
      </c>
      <c r="D15" s="21">
        <f>C15/B15*100</f>
        <v>87.07171314741035</v>
      </c>
    </row>
    <row r="16" spans="1:4" ht="12.75">
      <c r="A16" s="22" t="s">
        <v>6</v>
      </c>
      <c r="B16" s="5">
        <v>2673.7</v>
      </c>
      <c r="C16" s="5">
        <v>2296.5</v>
      </c>
      <c r="D16" s="21">
        <f>C16/B16*100</f>
        <v>85.89220929797659</v>
      </c>
    </row>
    <row r="17" spans="1:4" ht="12.75">
      <c r="A17" s="22" t="s">
        <v>7</v>
      </c>
      <c r="B17" s="6">
        <f>B16/B15*100</f>
        <v>88.76826029216467</v>
      </c>
      <c r="C17" s="6">
        <f>C16/C15*100</f>
        <v>87.56577442232899</v>
      </c>
      <c r="D17" s="21"/>
    </row>
    <row r="18" spans="1:4" ht="12.75">
      <c r="A18" s="22" t="s">
        <v>8</v>
      </c>
      <c r="B18" s="5">
        <v>938.5</v>
      </c>
      <c r="C18" s="5">
        <v>1073.7</v>
      </c>
      <c r="D18" s="21">
        <f>C18/B18*100</f>
        <v>114.40596696856686</v>
      </c>
    </row>
    <row r="19" spans="1:4" ht="12.75">
      <c r="A19" s="22" t="s">
        <v>9</v>
      </c>
      <c r="B19" s="5">
        <v>278.1</v>
      </c>
      <c r="C19" s="5">
        <v>187.4</v>
      </c>
      <c r="D19" s="21">
        <f>C19/B19*100</f>
        <v>67.38583243437613</v>
      </c>
    </row>
    <row r="20" spans="1:4" ht="12.75">
      <c r="A20" s="23" t="s">
        <v>10</v>
      </c>
      <c r="B20" s="7">
        <f>B19/B18*100</f>
        <v>29.632392115077256</v>
      </c>
      <c r="C20" s="7">
        <f>C19/C18*100</f>
        <v>17.45366489708485</v>
      </c>
      <c r="D20" s="24"/>
    </row>
    <row r="21" spans="1:4" ht="12.75">
      <c r="A21" s="29"/>
      <c r="B21" s="16"/>
      <c r="C21" s="16"/>
      <c r="D21" s="26"/>
    </row>
    <row r="22" spans="1:4" s="4" customFormat="1" ht="12.75">
      <c r="A22" s="27" t="s">
        <v>19</v>
      </c>
      <c r="B22" s="10"/>
      <c r="C22" s="10"/>
      <c r="D22" s="28"/>
    </row>
    <row r="23" spans="1:4" ht="12.75">
      <c r="A23" s="20" t="s">
        <v>3</v>
      </c>
      <c r="B23" s="5">
        <v>181.4</v>
      </c>
      <c r="C23" s="5">
        <v>254.7</v>
      </c>
      <c r="D23" s="21">
        <f>C23/B23*100</f>
        <v>140.40793825799338</v>
      </c>
    </row>
    <row r="24" spans="1:4" ht="12.75">
      <c r="A24" s="22" t="s">
        <v>6</v>
      </c>
      <c r="B24" s="5">
        <v>172</v>
      </c>
      <c r="C24" s="5">
        <v>251.6</v>
      </c>
      <c r="D24" s="21">
        <f>C24/B24*100</f>
        <v>146.27906976744185</v>
      </c>
    </row>
    <row r="25" spans="1:4" ht="12.75">
      <c r="A25" s="22" t="s">
        <v>7</v>
      </c>
      <c r="B25" s="6">
        <f>B24/B23*100</f>
        <v>94.81808158765159</v>
      </c>
      <c r="C25" s="6">
        <f>C24/C23*100</f>
        <v>98.78288182175108</v>
      </c>
      <c r="D25" s="21"/>
    </row>
    <row r="26" spans="1:4" ht="12.75">
      <c r="A26" s="22" t="s">
        <v>8</v>
      </c>
      <c r="B26" s="5">
        <v>110.3</v>
      </c>
      <c r="C26" s="5">
        <v>104.1</v>
      </c>
      <c r="D26" s="21">
        <f>C26/B26*100</f>
        <v>94.3789664551224</v>
      </c>
    </row>
    <row r="27" spans="1:4" ht="12.75">
      <c r="A27" s="22" t="s">
        <v>9</v>
      </c>
      <c r="B27" s="5">
        <v>9</v>
      </c>
      <c r="C27" s="5">
        <v>9.3</v>
      </c>
      <c r="D27" s="21">
        <f>C27/B27*100</f>
        <v>103.33333333333334</v>
      </c>
    </row>
    <row r="28" spans="1:4" ht="12.75">
      <c r="A28" s="23" t="s">
        <v>10</v>
      </c>
      <c r="B28" s="7">
        <f>B27/B26*100</f>
        <v>8.159564823209429</v>
      </c>
      <c r="C28" s="7">
        <f>C27/C26*100</f>
        <v>8.933717579250722</v>
      </c>
      <c r="D28" s="24"/>
    </row>
    <row r="29" spans="1:4" ht="12.75">
      <c r="A29" s="25"/>
      <c r="B29" s="16"/>
      <c r="C29" s="16"/>
      <c r="D29" s="26"/>
    </row>
    <row r="30" spans="1:4" s="4" customFormat="1" ht="12.75">
      <c r="A30" s="27" t="s">
        <v>16</v>
      </c>
      <c r="B30" s="10"/>
      <c r="C30" s="10"/>
      <c r="D30" s="28"/>
    </row>
    <row r="31" spans="1:4" ht="12.75">
      <c r="A31" s="20" t="s">
        <v>3</v>
      </c>
      <c r="B31" s="5">
        <v>305.5</v>
      </c>
      <c r="C31" s="5">
        <v>426.4</v>
      </c>
      <c r="D31" s="21">
        <f>C31/B31*100</f>
        <v>139.5744680851064</v>
      </c>
    </row>
    <row r="32" spans="1:4" ht="12.75">
      <c r="A32" s="22" t="s">
        <v>6</v>
      </c>
      <c r="B32" s="5">
        <v>281.7</v>
      </c>
      <c r="C32" s="5">
        <v>404.3</v>
      </c>
      <c r="D32" s="21">
        <f>C32/B32*100</f>
        <v>143.5214767483138</v>
      </c>
    </row>
    <row r="33" spans="1:4" ht="12.75">
      <c r="A33" s="22" t="s">
        <v>7</v>
      </c>
      <c r="B33" s="6">
        <f>B32/B31*100</f>
        <v>92.20949263502455</v>
      </c>
      <c r="C33" s="6">
        <f>C32/C31*100</f>
        <v>94.81707317073172</v>
      </c>
      <c r="D33" s="21"/>
    </row>
    <row r="34" spans="1:4" ht="12.75">
      <c r="A34" s="22" t="s">
        <v>8</v>
      </c>
      <c r="B34" s="5">
        <v>136</v>
      </c>
      <c r="C34" s="5">
        <v>142.6</v>
      </c>
      <c r="D34" s="21">
        <f>C34/B34*100</f>
        <v>104.8529411764706</v>
      </c>
    </row>
    <row r="35" spans="1:4" ht="12.75">
      <c r="A35" s="22" t="s">
        <v>9</v>
      </c>
      <c r="B35" s="5">
        <v>11.1</v>
      </c>
      <c r="C35" s="5">
        <v>14.4</v>
      </c>
      <c r="D35" s="21">
        <f>C35/B35*100</f>
        <v>129.72972972972974</v>
      </c>
    </row>
    <row r="36" spans="1:4" ht="12.75">
      <c r="A36" s="23" t="s">
        <v>10</v>
      </c>
      <c r="B36" s="7">
        <f>B35/B34*100</f>
        <v>8.161764705882353</v>
      </c>
      <c r="C36" s="7">
        <f>C35/C34*100</f>
        <v>10.098176718092567</v>
      </c>
      <c r="D36" s="24"/>
    </row>
    <row r="37" spans="1:4" ht="12.75">
      <c r="A37" s="29"/>
      <c r="B37" s="8"/>
      <c r="C37" s="8"/>
      <c r="D37" s="30"/>
    </row>
    <row r="38" spans="1:4" s="4" customFormat="1" ht="12.75">
      <c r="A38" s="31" t="s">
        <v>17</v>
      </c>
      <c r="B38" s="10"/>
      <c r="C38" s="10"/>
      <c r="D38" s="28"/>
    </row>
    <row r="39" spans="1:4" ht="12.75">
      <c r="A39" s="20" t="s">
        <v>3</v>
      </c>
      <c r="B39" s="5">
        <v>6.2</v>
      </c>
      <c r="C39" s="5">
        <v>58</v>
      </c>
      <c r="D39" s="21">
        <f>C39/B39*100</f>
        <v>935.483870967742</v>
      </c>
    </row>
    <row r="40" spans="1:4" ht="12.75">
      <c r="A40" s="22" t="s">
        <v>6</v>
      </c>
      <c r="B40" s="5">
        <v>6.4</v>
      </c>
      <c r="C40" s="5">
        <v>56.9</v>
      </c>
      <c r="D40" s="21">
        <f>C40/B40*100</f>
        <v>889.0625</v>
      </c>
    </row>
    <row r="41" spans="1:4" ht="12.75">
      <c r="A41" s="22" t="s">
        <v>7</v>
      </c>
      <c r="B41" s="6">
        <f>B40/B39*100</f>
        <v>103.2258064516129</v>
      </c>
      <c r="C41" s="6">
        <v>98.1</v>
      </c>
      <c r="D41" s="21"/>
    </row>
    <row r="42" spans="1:4" ht="12.75">
      <c r="A42" s="22" t="s">
        <v>8</v>
      </c>
      <c r="B42" s="5">
        <v>4</v>
      </c>
      <c r="C42" s="5">
        <v>0.3</v>
      </c>
      <c r="D42" s="21">
        <f>C42/B42*100</f>
        <v>7.5</v>
      </c>
    </row>
    <row r="43" spans="1:4" ht="12.75">
      <c r="A43" s="22" t="s">
        <v>9</v>
      </c>
      <c r="B43" s="5">
        <v>0</v>
      </c>
      <c r="C43" s="5">
        <v>4</v>
      </c>
      <c r="D43" s="21">
        <v>0</v>
      </c>
    </row>
    <row r="44" spans="1:4" ht="12.75">
      <c r="A44" s="23" t="s">
        <v>10</v>
      </c>
      <c r="B44" s="7">
        <f>B43/B42*100</f>
        <v>0</v>
      </c>
      <c r="C44" s="7">
        <f>C43/C42*100</f>
        <v>1333.3333333333335</v>
      </c>
      <c r="D44" s="24"/>
    </row>
    <row r="45" spans="1:4" ht="12.75">
      <c r="A45" s="25"/>
      <c r="B45" s="17"/>
      <c r="C45" s="17"/>
      <c r="D45" s="26"/>
    </row>
    <row r="46" spans="1:4" s="4" customFormat="1" ht="16.5" customHeight="1">
      <c r="A46" s="27" t="s">
        <v>13</v>
      </c>
      <c r="B46" s="10"/>
      <c r="C46" s="10"/>
      <c r="D46" s="28"/>
    </row>
    <row r="47" spans="1:4" ht="12.75">
      <c r="A47" s="20" t="s">
        <v>3</v>
      </c>
      <c r="B47" s="5">
        <v>35.4</v>
      </c>
      <c r="C47" s="5">
        <v>124.5</v>
      </c>
      <c r="D47" s="21">
        <f>C47/B47*100</f>
        <v>351.6949152542373</v>
      </c>
    </row>
    <row r="48" spans="1:4" ht="12.75">
      <c r="A48" s="22" t="s">
        <v>6</v>
      </c>
      <c r="B48" s="5">
        <v>29.1</v>
      </c>
      <c r="C48" s="5">
        <v>115.1</v>
      </c>
      <c r="D48" s="21">
        <f>C48/B48*100</f>
        <v>395.53264604810994</v>
      </c>
    </row>
    <row r="49" spans="1:4" ht="12.75">
      <c r="A49" s="22" t="s">
        <v>7</v>
      </c>
      <c r="B49" s="6">
        <f>B48/B47*100</f>
        <v>82.20338983050848</v>
      </c>
      <c r="C49" s="6">
        <f>C48/C47*100</f>
        <v>92.44979919678714</v>
      </c>
      <c r="D49" s="21"/>
    </row>
    <row r="50" spans="1:4" ht="12.75">
      <c r="A50" s="22" t="s">
        <v>8</v>
      </c>
      <c r="B50" s="5">
        <v>18.7</v>
      </c>
      <c r="C50" s="5">
        <v>23.1</v>
      </c>
      <c r="D50" s="21">
        <f>C50/B50*100</f>
        <v>123.52941176470588</v>
      </c>
    </row>
    <row r="51" spans="1:4" ht="12.75">
      <c r="A51" s="22" t="s">
        <v>9</v>
      </c>
      <c r="B51" s="5">
        <v>2.8</v>
      </c>
      <c r="C51" s="5">
        <v>2.2</v>
      </c>
      <c r="D51" s="21">
        <f>C51/B51*100</f>
        <v>78.57142857142858</v>
      </c>
    </row>
    <row r="52" spans="1:4" ht="12.75">
      <c r="A52" s="23" t="s">
        <v>10</v>
      </c>
      <c r="B52" s="7">
        <f>B51/B50*100</f>
        <v>14.973262032085561</v>
      </c>
      <c r="C52" s="7">
        <f>C51/C50*100</f>
        <v>9.523809523809526</v>
      </c>
      <c r="D52" s="24"/>
    </row>
    <row r="53" spans="1:4" ht="12.75">
      <c r="A53" s="53"/>
      <c r="B53" s="54"/>
      <c r="C53" s="54"/>
      <c r="D53" s="55"/>
    </row>
    <row r="54" spans="1:4" s="4" customFormat="1" ht="17.25" customHeight="1">
      <c r="A54" s="33" t="s">
        <v>18</v>
      </c>
      <c r="B54" s="10"/>
      <c r="C54" s="10"/>
      <c r="D54" s="28"/>
    </row>
    <row r="55" spans="1:4" ht="12.75">
      <c r="A55" s="20" t="s">
        <v>3</v>
      </c>
      <c r="B55" s="5">
        <v>3533.9</v>
      </c>
      <c r="C55" s="5">
        <v>0</v>
      </c>
      <c r="D55" s="21">
        <f>C55/B55*100</f>
        <v>0</v>
      </c>
    </row>
    <row r="56" spans="1:4" ht="12.75">
      <c r="A56" s="22" t="s">
        <v>6</v>
      </c>
      <c r="B56" s="5">
        <v>3533.9</v>
      </c>
      <c r="C56" s="5">
        <v>0</v>
      </c>
      <c r="D56" s="21">
        <f>C56/B56*100</f>
        <v>0</v>
      </c>
    </row>
    <row r="57" spans="1:4" ht="12.75">
      <c r="A57" s="22" t="s">
        <v>7</v>
      </c>
      <c r="B57" s="6">
        <v>100</v>
      </c>
      <c r="C57" s="6">
        <v>0</v>
      </c>
      <c r="D57" s="21"/>
    </row>
    <row r="58" spans="1:4" ht="12.75">
      <c r="A58" s="22" t="s">
        <v>8</v>
      </c>
      <c r="B58" s="5">
        <v>0</v>
      </c>
      <c r="C58" s="5">
        <v>0</v>
      </c>
      <c r="D58" s="21">
        <v>0</v>
      </c>
    </row>
    <row r="59" spans="1:4" ht="12.75">
      <c r="A59" s="22" t="s">
        <v>9</v>
      </c>
      <c r="B59" s="5">
        <v>0</v>
      </c>
      <c r="C59" s="5">
        <v>0</v>
      </c>
      <c r="D59" s="21">
        <v>0</v>
      </c>
    </row>
    <row r="60" spans="1:4" ht="12.75">
      <c r="A60" s="23" t="s">
        <v>10</v>
      </c>
      <c r="B60" s="7">
        <v>0</v>
      </c>
      <c r="C60" s="7">
        <v>0</v>
      </c>
      <c r="D60" s="24"/>
    </row>
    <row r="61" spans="1:4" ht="7.5" customHeight="1">
      <c r="A61" s="34"/>
      <c r="B61" s="16"/>
      <c r="C61" s="16"/>
      <c r="D61" s="26"/>
    </row>
    <row r="62" spans="1:4" s="4" customFormat="1" ht="15.75" customHeight="1">
      <c r="A62" s="27" t="s">
        <v>20</v>
      </c>
      <c r="B62" s="18"/>
      <c r="C62" s="18"/>
      <c r="D62" s="28"/>
    </row>
    <row r="63" spans="1:4" ht="12.75">
      <c r="A63" s="20" t="s">
        <v>3</v>
      </c>
      <c r="B63" s="5">
        <v>4737.7</v>
      </c>
      <c r="C63" s="5">
        <v>3979.1</v>
      </c>
      <c r="D63" s="21">
        <f>C63/B63*100</f>
        <v>83.9880110602191</v>
      </c>
    </row>
    <row r="64" spans="1:4" ht="12.75">
      <c r="A64" s="22" t="s">
        <v>6</v>
      </c>
      <c r="B64" s="5">
        <v>4574.4</v>
      </c>
      <c r="C64" s="5">
        <v>3424</v>
      </c>
      <c r="D64" s="21">
        <f>C64/B64*100</f>
        <v>74.85134662469396</v>
      </c>
    </row>
    <row r="65" spans="1:4" ht="12.75">
      <c r="A65" s="22" t="s">
        <v>7</v>
      </c>
      <c r="B65" s="5">
        <f>B64/B63*100</f>
        <v>96.55317981298943</v>
      </c>
      <c r="C65" s="5">
        <f>C64/C63*100</f>
        <v>86.04960920811239</v>
      </c>
      <c r="D65" s="21"/>
    </row>
    <row r="66" spans="1:4" ht="12.75">
      <c r="A66" s="22" t="s">
        <v>8</v>
      </c>
      <c r="B66" s="5">
        <v>426.9</v>
      </c>
      <c r="C66" s="5">
        <v>849</v>
      </c>
      <c r="D66" s="21">
        <f>C66/B66*100</f>
        <v>198.8756148981026</v>
      </c>
    </row>
    <row r="67" spans="1:4" ht="12.75">
      <c r="A67" s="22" t="s">
        <v>9</v>
      </c>
      <c r="B67" s="5">
        <v>47.1</v>
      </c>
      <c r="C67" s="5">
        <v>98.9</v>
      </c>
      <c r="D67" s="21">
        <f>C67/B67*100</f>
        <v>209.97876857749472</v>
      </c>
    </row>
    <row r="68" spans="1:4" ht="12.75">
      <c r="A68" s="23" t="s">
        <v>10</v>
      </c>
      <c r="B68" s="9">
        <f>B67/B66*100</f>
        <v>11.033028812368237</v>
      </c>
      <c r="C68" s="9">
        <f>C67/C66*100</f>
        <v>11.6489988221437</v>
      </c>
      <c r="D68" s="24"/>
    </row>
    <row r="69" spans="1:4" ht="7.5" customHeight="1">
      <c r="A69" s="37"/>
      <c r="B69" s="16"/>
      <c r="C69" s="16"/>
      <c r="D69" s="26"/>
    </row>
    <row r="70" spans="1:4" s="4" customFormat="1" ht="13.5" customHeight="1">
      <c r="A70" s="33" t="s">
        <v>21</v>
      </c>
      <c r="B70" s="10"/>
      <c r="C70" s="10"/>
      <c r="D70" s="28"/>
    </row>
    <row r="71" spans="1:4" ht="12.75">
      <c r="A71" s="20" t="s">
        <v>3</v>
      </c>
      <c r="B71" s="5">
        <v>3826.1</v>
      </c>
      <c r="C71" s="5">
        <v>6384.7</v>
      </c>
      <c r="D71" s="21">
        <f>C71/B71*100</f>
        <v>166.87227202634537</v>
      </c>
    </row>
    <row r="72" spans="1:4" ht="12.75">
      <c r="A72" s="22" t="s">
        <v>6</v>
      </c>
      <c r="B72" s="5">
        <v>3826.1</v>
      </c>
      <c r="C72" s="5">
        <v>6413.5</v>
      </c>
      <c r="D72" s="21">
        <f>C72/B72*100</f>
        <v>167.62499673296568</v>
      </c>
    </row>
    <row r="73" spans="1:4" ht="12.75">
      <c r="A73" s="22" t="s">
        <v>7</v>
      </c>
      <c r="B73" s="5">
        <f>B72/B71*100</f>
        <v>100</v>
      </c>
      <c r="C73" s="5">
        <f>C72/C71*100</f>
        <v>100.45107835920246</v>
      </c>
      <c r="D73" s="21"/>
    </row>
    <row r="74" spans="1:4" ht="12.75">
      <c r="A74" s="22" t="s">
        <v>8</v>
      </c>
      <c r="B74" s="5">
        <v>724</v>
      </c>
      <c r="C74" s="5">
        <v>726</v>
      </c>
      <c r="D74" s="21">
        <f>C74/B74*100</f>
        <v>100.27624309392264</v>
      </c>
    </row>
    <row r="75" spans="1:4" ht="12.75">
      <c r="A75" s="22" t="s">
        <v>9</v>
      </c>
      <c r="B75" s="5">
        <v>97.3</v>
      </c>
      <c r="C75" s="5">
        <v>0</v>
      </c>
      <c r="D75" s="21">
        <v>0</v>
      </c>
    </row>
    <row r="76" spans="1:4" ht="12.75">
      <c r="A76" s="23" t="s">
        <v>10</v>
      </c>
      <c r="B76" s="9">
        <f>B75/B74*100</f>
        <v>13.439226519337016</v>
      </c>
      <c r="C76" s="9">
        <f>C75/C74*100</f>
        <v>0</v>
      </c>
      <c r="D76" s="24"/>
    </row>
    <row r="77" spans="1:4" ht="6" customHeight="1">
      <c r="A77" s="35"/>
      <c r="B77" s="16"/>
      <c r="C77" s="16"/>
      <c r="D77" s="26"/>
    </row>
    <row r="78" spans="1:4" s="4" customFormat="1" ht="15" customHeight="1">
      <c r="A78" s="33" t="s">
        <v>22</v>
      </c>
      <c r="B78" s="10"/>
      <c r="C78" s="10"/>
      <c r="D78" s="28"/>
    </row>
    <row r="79" spans="1:4" ht="12.75">
      <c r="A79" s="20" t="s">
        <v>3</v>
      </c>
      <c r="B79" s="5">
        <v>5941.5</v>
      </c>
      <c r="C79" s="5">
        <v>2830.1</v>
      </c>
      <c r="D79" s="21">
        <f>C79/B79*100</f>
        <v>47.632752671884205</v>
      </c>
    </row>
    <row r="80" spans="1:4" ht="12.75">
      <c r="A80" s="22" t="s">
        <v>6</v>
      </c>
      <c r="B80" s="5">
        <v>5743.2</v>
      </c>
      <c r="C80" s="5">
        <v>2829.5</v>
      </c>
      <c r="D80" s="21">
        <f>C80/B80*100</f>
        <v>49.26695918651623</v>
      </c>
    </row>
    <row r="81" spans="1:4" ht="12.75">
      <c r="A81" s="22" t="s">
        <v>7</v>
      </c>
      <c r="B81" s="5">
        <f>B80/B79*100</f>
        <v>96.6624589750063</v>
      </c>
      <c r="C81" s="5">
        <f>C80/C79*100</f>
        <v>99.97879933571252</v>
      </c>
      <c r="D81" s="21"/>
    </row>
    <row r="82" spans="1:4" ht="12.75">
      <c r="A82" s="22" t="s">
        <v>8</v>
      </c>
      <c r="B82" s="5">
        <v>10.2</v>
      </c>
      <c r="C82" s="5">
        <v>10.2</v>
      </c>
      <c r="D82" s="21">
        <f>C82/B82*100</f>
        <v>100</v>
      </c>
    </row>
    <row r="83" spans="1:4" ht="12.75">
      <c r="A83" s="22" t="s">
        <v>9</v>
      </c>
      <c r="B83" s="5">
        <v>23.6</v>
      </c>
      <c r="C83" s="5">
        <v>0</v>
      </c>
      <c r="D83" s="21">
        <v>0</v>
      </c>
    </row>
    <row r="84" spans="1:4" ht="12.75">
      <c r="A84" s="23" t="s">
        <v>10</v>
      </c>
      <c r="B84" s="9">
        <f>B83/B82*100</f>
        <v>231.37254901960787</v>
      </c>
      <c r="C84" s="9">
        <f>C83/C82*100</f>
        <v>0</v>
      </c>
      <c r="D84" s="24"/>
    </row>
    <row r="85" spans="1:4" ht="7.5" customHeight="1">
      <c r="A85" s="36"/>
      <c r="B85" s="16"/>
      <c r="C85" s="16"/>
      <c r="D85" s="26"/>
    </row>
    <row r="86" spans="1:4" s="4" customFormat="1" ht="12" customHeight="1">
      <c r="A86" s="33" t="s">
        <v>23</v>
      </c>
      <c r="B86" s="10"/>
      <c r="C86" s="10"/>
      <c r="D86" s="28"/>
    </row>
    <row r="87" spans="1:4" ht="12.75">
      <c r="A87" s="20" t="s">
        <v>3</v>
      </c>
      <c r="B87" s="5">
        <v>0</v>
      </c>
      <c r="C87" s="5">
        <v>0</v>
      </c>
      <c r="D87" s="21">
        <v>0</v>
      </c>
    </row>
    <row r="88" spans="1:4" ht="12.75">
      <c r="A88" s="22" t="s">
        <v>6</v>
      </c>
      <c r="B88" s="5">
        <v>0</v>
      </c>
      <c r="C88" s="5">
        <v>0</v>
      </c>
      <c r="D88" s="21">
        <v>0</v>
      </c>
    </row>
    <row r="89" spans="1:4" ht="12.75">
      <c r="A89" s="22" t="s">
        <v>7</v>
      </c>
      <c r="B89" s="5">
        <v>0</v>
      </c>
      <c r="C89" s="5">
        <v>0</v>
      </c>
      <c r="D89" s="21"/>
    </row>
    <row r="90" spans="1:4" ht="12.75">
      <c r="A90" s="22" t="s">
        <v>8</v>
      </c>
      <c r="B90" s="5">
        <v>706.9</v>
      </c>
      <c r="C90" s="5">
        <v>706.9</v>
      </c>
      <c r="D90" s="21">
        <f>C90/B90*100</f>
        <v>100</v>
      </c>
    </row>
    <row r="91" spans="1:4" ht="12.75">
      <c r="A91" s="22" t="s">
        <v>9</v>
      </c>
      <c r="B91" s="5">
        <v>0</v>
      </c>
      <c r="C91" s="5">
        <v>0</v>
      </c>
      <c r="D91" s="21">
        <v>0</v>
      </c>
    </row>
    <row r="92" spans="1:4" ht="12.75">
      <c r="A92" s="23" t="s">
        <v>10</v>
      </c>
      <c r="B92" s="9">
        <v>0</v>
      </c>
      <c r="C92" s="9">
        <f>C91/C90*100</f>
        <v>0</v>
      </c>
      <c r="D92" s="24"/>
    </row>
    <row r="93" spans="1:4" ht="6.75" customHeight="1">
      <c r="A93" s="36"/>
      <c r="B93" s="16"/>
      <c r="C93" s="16"/>
      <c r="D93" s="26"/>
    </row>
    <row r="94" spans="1:4" s="4" customFormat="1" ht="12.75">
      <c r="A94" s="33" t="s">
        <v>24</v>
      </c>
      <c r="B94" s="10"/>
      <c r="C94" s="10"/>
      <c r="D94" s="28"/>
    </row>
    <row r="95" spans="1:4" ht="12.75">
      <c r="A95" s="20" t="s">
        <v>3</v>
      </c>
      <c r="B95" s="5">
        <v>22.3</v>
      </c>
      <c r="C95" s="5">
        <v>0</v>
      </c>
      <c r="D95" s="21">
        <f>C95/B95*100</f>
        <v>0</v>
      </c>
    </row>
    <row r="96" spans="1:4" ht="12.75">
      <c r="A96" s="22" t="s">
        <v>6</v>
      </c>
      <c r="B96" s="5">
        <v>19.3</v>
      </c>
      <c r="C96" s="5">
        <v>0</v>
      </c>
      <c r="D96" s="21">
        <f>C96/B96*100</f>
        <v>0</v>
      </c>
    </row>
    <row r="97" spans="1:4" ht="12.75">
      <c r="A97" s="22" t="s">
        <v>7</v>
      </c>
      <c r="B97" s="5">
        <f>B96/B95*100</f>
        <v>86.54708520179372</v>
      </c>
      <c r="C97" s="5">
        <v>0</v>
      </c>
      <c r="D97" s="21"/>
    </row>
    <row r="98" spans="1:4" ht="12.75">
      <c r="A98" s="22" t="s">
        <v>8</v>
      </c>
      <c r="B98" s="5">
        <v>21.9</v>
      </c>
      <c r="C98" s="5">
        <v>18.9</v>
      </c>
      <c r="D98" s="21">
        <f>C98/B98*100</f>
        <v>86.3013698630137</v>
      </c>
    </row>
    <row r="99" spans="1:4" ht="12.75">
      <c r="A99" s="22" t="s">
        <v>9</v>
      </c>
      <c r="B99" s="5">
        <v>0</v>
      </c>
      <c r="C99" s="5">
        <v>3</v>
      </c>
      <c r="D99" s="21">
        <v>0</v>
      </c>
    </row>
    <row r="100" spans="1:4" ht="12.75">
      <c r="A100" s="23" t="s">
        <v>10</v>
      </c>
      <c r="B100" s="9">
        <f>B99/B98*100</f>
        <v>0</v>
      </c>
      <c r="C100" s="9">
        <f>C99/C98*100</f>
        <v>15.873015873015875</v>
      </c>
      <c r="D100" s="24"/>
    </row>
    <row r="101" spans="1:4" ht="6" customHeight="1">
      <c r="A101" s="25"/>
      <c r="B101" s="16"/>
      <c r="C101" s="16"/>
      <c r="D101" s="26"/>
    </row>
    <row r="102" spans="1:4" s="4" customFormat="1" ht="12.75">
      <c r="A102" s="27" t="s">
        <v>25</v>
      </c>
      <c r="B102" s="10"/>
      <c r="C102" s="10"/>
      <c r="D102" s="28"/>
    </row>
    <row r="103" spans="1:4" ht="12.75">
      <c r="A103" s="20" t="s">
        <v>3</v>
      </c>
      <c r="B103" s="5">
        <v>829.2</v>
      </c>
      <c r="C103" s="5">
        <v>756</v>
      </c>
      <c r="D103" s="21">
        <f>C103/B103*100</f>
        <v>91.17221418234442</v>
      </c>
    </row>
    <row r="104" spans="1:4" ht="12.75">
      <c r="A104" s="22" t="s">
        <v>6</v>
      </c>
      <c r="B104" s="5">
        <v>779.4</v>
      </c>
      <c r="C104" s="5">
        <v>695.8</v>
      </c>
      <c r="D104" s="21">
        <f>C104/B104*100</f>
        <v>89.2738003592507</v>
      </c>
    </row>
    <row r="105" spans="1:4" ht="12.75">
      <c r="A105" s="22" t="s">
        <v>7</v>
      </c>
      <c r="B105" s="5">
        <f>B104/B103*100</f>
        <v>93.99421128798842</v>
      </c>
      <c r="C105" s="5">
        <f>C104/C103*100</f>
        <v>92.03703703703702</v>
      </c>
      <c r="D105" s="21"/>
    </row>
    <row r="106" spans="1:4" ht="12.75">
      <c r="A106" s="22" t="s">
        <v>8</v>
      </c>
      <c r="B106" s="5">
        <v>183.8</v>
      </c>
      <c r="C106" s="5">
        <v>200.7</v>
      </c>
      <c r="D106" s="21">
        <f>C106/B106*100</f>
        <v>109.19477693144721</v>
      </c>
    </row>
    <row r="107" spans="1:4" ht="12.75">
      <c r="A107" s="22" t="s">
        <v>9</v>
      </c>
      <c r="B107" s="5">
        <v>36</v>
      </c>
      <c r="C107" s="5">
        <v>9.5</v>
      </c>
      <c r="D107" s="21">
        <f>C107/B107*100</f>
        <v>26.38888888888889</v>
      </c>
    </row>
    <row r="108" spans="1:4" ht="12.75">
      <c r="A108" s="23" t="s">
        <v>10</v>
      </c>
      <c r="B108" s="9">
        <f>B107/B106*100</f>
        <v>19.58650707290533</v>
      </c>
      <c r="C108" s="9">
        <f>C107/C106*100</f>
        <v>4.733432984554061</v>
      </c>
      <c r="D108" s="24"/>
    </row>
    <row r="109" spans="1:4" ht="6" customHeight="1">
      <c r="A109" s="37"/>
      <c r="B109" s="16"/>
      <c r="C109" s="16"/>
      <c r="D109" s="26"/>
    </row>
    <row r="110" spans="1:4" s="4" customFormat="1" ht="15.75" customHeight="1">
      <c r="A110" s="33" t="s">
        <v>26</v>
      </c>
      <c r="B110" s="10"/>
      <c r="C110" s="10"/>
      <c r="D110" s="28"/>
    </row>
    <row r="111" spans="1:4" ht="12.75">
      <c r="A111" s="20" t="s">
        <v>3</v>
      </c>
      <c r="B111" s="5">
        <v>156.7</v>
      </c>
      <c r="C111" s="5">
        <v>20</v>
      </c>
      <c r="D111" s="21">
        <f>C111/B111*100</f>
        <v>12.763241863433313</v>
      </c>
    </row>
    <row r="112" spans="1:4" ht="12.75">
      <c r="A112" s="22" t="s">
        <v>6</v>
      </c>
      <c r="B112" s="5">
        <v>156.7</v>
      </c>
      <c r="C112" s="5">
        <v>20</v>
      </c>
      <c r="D112" s="21">
        <f>C112/B112*100</f>
        <v>12.763241863433313</v>
      </c>
    </row>
    <row r="113" spans="1:4" ht="12.75">
      <c r="A113" s="22" t="s">
        <v>7</v>
      </c>
      <c r="B113" s="5">
        <f>B112/B111*100</f>
        <v>100</v>
      </c>
      <c r="C113" s="5">
        <f>C112/C111*100</f>
        <v>100</v>
      </c>
      <c r="D113" s="21"/>
    </row>
    <row r="114" spans="1:4" ht="12.75">
      <c r="A114" s="22" t="s">
        <v>8</v>
      </c>
      <c r="B114" s="5">
        <v>46.4</v>
      </c>
      <c r="C114" s="5">
        <v>46.4</v>
      </c>
      <c r="D114" s="21">
        <f>C114/B114*100</f>
        <v>100</v>
      </c>
    </row>
    <row r="115" spans="1:4" ht="12.75">
      <c r="A115" s="22" t="s">
        <v>9</v>
      </c>
      <c r="B115" s="5">
        <v>0</v>
      </c>
      <c r="C115" s="5">
        <v>0</v>
      </c>
      <c r="D115" s="21">
        <v>0</v>
      </c>
    </row>
    <row r="116" spans="1:4" ht="12.75">
      <c r="A116" s="23" t="s">
        <v>10</v>
      </c>
      <c r="B116" s="9">
        <f>B115/B114*100</f>
        <v>0</v>
      </c>
      <c r="C116" s="9">
        <f>C115/C114*100</f>
        <v>0</v>
      </c>
      <c r="D116" s="24"/>
    </row>
    <row r="117" spans="1:4" ht="8.25" customHeight="1">
      <c r="A117" s="35"/>
      <c r="B117" s="16"/>
      <c r="C117" s="16"/>
      <c r="D117" s="26"/>
    </row>
    <row r="118" spans="1:4" s="4" customFormat="1" ht="12.75" customHeight="1">
      <c r="A118" s="33" t="s">
        <v>27</v>
      </c>
      <c r="B118" s="10"/>
      <c r="C118" s="10"/>
      <c r="D118" s="28"/>
    </row>
    <row r="119" spans="1:4" ht="12.75">
      <c r="A119" s="20" t="s">
        <v>3</v>
      </c>
      <c r="B119" s="5">
        <v>6.4</v>
      </c>
      <c r="C119" s="5">
        <v>8.5</v>
      </c>
      <c r="D119" s="21">
        <f>C119/B119*100</f>
        <v>132.8125</v>
      </c>
    </row>
    <row r="120" spans="1:4" ht="12.75">
      <c r="A120" s="22" t="s">
        <v>6</v>
      </c>
      <c r="B120" s="5">
        <v>6.4</v>
      </c>
      <c r="C120" s="5">
        <v>8.5</v>
      </c>
      <c r="D120" s="21">
        <f>C120/B120*100</f>
        <v>132.8125</v>
      </c>
    </row>
    <row r="121" spans="1:4" ht="12.75">
      <c r="A121" s="22" t="s">
        <v>7</v>
      </c>
      <c r="B121" s="5">
        <f>B120/B119*100</f>
        <v>100</v>
      </c>
      <c r="C121" s="5">
        <f>C120/C119*100</f>
        <v>100</v>
      </c>
      <c r="D121" s="21"/>
    </row>
    <row r="122" spans="1:4" ht="12.75">
      <c r="A122" s="22" t="s">
        <v>8</v>
      </c>
      <c r="B122" s="5">
        <v>0</v>
      </c>
      <c r="C122" s="5">
        <v>0</v>
      </c>
      <c r="D122" s="21">
        <v>0</v>
      </c>
    </row>
    <row r="123" spans="1:4" ht="12.75">
      <c r="A123" s="22" t="s">
        <v>9</v>
      </c>
      <c r="B123" s="5">
        <v>0</v>
      </c>
      <c r="C123" s="5">
        <v>0</v>
      </c>
      <c r="D123" s="21">
        <v>0</v>
      </c>
    </row>
    <row r="124" spans="1:4" ht="12.75">
      <c r="A124" s="23" t="s">
        <v>10</v>
      </c>
      <c r="B124" s="9">
        <v>0</v>
      </c>
      <c r="C124" s="9">
        <v>0</v>
      </c>
      <c r="D124" s="24"/>
    </row>
    <row r="125" spans="1:4" ht="8.25" customHeight="1">
      <c r="A125" s="36"/>
      <c r="B125" s="16"/>
      <c r="C125" s="16"/>
      <c r="D125" s="26"/>
    </row>
    <row r="126" spans="1:4" s="4" customFormat="1" ht="9.75" customHeight="1">
      <c r="A126" s="33" t="s">
        <v>28</v>
      </c>
      <c r="B126" s="10"/>
      <c r="C126" s="10"/>
      <c r="D126" s="28"/>
    </row>
    <row r="127" spans="1:4" ht="12.75">
      <c r="A127" s="20" t="s">
        <v>3</v>
      </c>
      <c r="B127" s="5">
        <v>285.2</v>
      </c>
      <c r="C127" s="5">
        <v>264.8</v>
      </c>
      <c r="D127" s="21">
        <f>C127/B127*100</f>
        <v>92.84712482468443</v>
      </c>
    </row>
    <row r="128" spans="1:4" ht="12.75">
      <c r="A128" s="22" t="s">
        <v>6</v>
      </c>
      <c r="B128" s="5">
        <v>285.2</v>
      </c>
      <c r="C128" s="5">
        <v>266.2</v>
      </c>
      <c r="D128" s="21">
        <f>C128/B128*100</f>
        <v>93.33800841514727</v>
      </c>
    </row>
    <row r="129" spans="1:4" ht="12.75">
      <c r="A129" s="22" t="s">
        <v>7</v>
      </c>
      <c r="B129" s="5">
        <f>B128/B127*100</f>
        <v>100</v>
      </c>
      <c r="C129" s="5">
        <f>C128/C127*100</f>
        <v>100.5287009063444</v>
      </c>
      <c r="D129" s="21"/>
    </row>
    <row r="130" spans="1:4" ht="12.75">
      <c r="A130" s="22" t="s">
        <v>8</v>
      </c>
      <c r="B130" s="5">
        <v>0</v>
      </c>
      <c r="C130" s="5">
        <v>0</v>
      </c>
      <c r="D130" s="21">
        <v>0</v>
      </c>
    </row>
    <row r="131" spans="1:4" ht="12.75">
      <c r="A131" s="22" t="s">
        <v>9</v>
      </c>
      <c r="B131" s="5">
        <v>0</v>
      </c>
      <c r="C131" s="5">
        <v>0</v>
      </c>
      <c r="D131" s="21">
        <v>0</v>
      </c>
    </row>
    <row r="132" spans="1:4" ht="12.75">
      <c r="A132" s="23" t="s">
        <v>10</v>
      </c>
      <c r="B132" s="9">
        <v>0</v>
      </c>
      <c r="C132" s="9">
        <v>0</v>
      </c>
      <c r="D132" s="24"/>
    </row>
    <row r="133" spans="1:4" ht="6.75" customHeight="1">
      <c r="A133" s="37"/>
      <c r="B133" s="16"/>
      <c r="C133" s="16"/>
      <c r="D133" s="26"/>
    </row>
    <row r="134" spans="1:4" s="4" customFormat="1" ht="12.75">
      <c r="A134" s="33" t="s">
        <v>29</v>
      </c>
      <c r="B134" s="10"/>
      <c r="C134" s="10"/>
      <c r="D134" s="28"/>
    </row>
    <row r="135" spans="1:4" ht="12.75">
      <c r="A135" s="20" t="s">
        <v>3</v>
      </c>
      <c r="B135" s="5">
        <v>340.5</v>
      </c>
      <c r="C135" s="5">
        <v>357.2</v>
      </c>
      <c r="D135" s="21">
        <f>C135/B135*100</f>
        <v>104.90455212922174</v>
      </c>
    </row>
    <row r="136" spans="1:4" ht="12.75">
      <c r="A136" s="22" t="s">
        <v>6</v>
      </c>
      <c r="B136" s="5">
        <v>269.4</v>
      </c>
      <c r="C136" s="5">
        <v>273.1</v>
      </c>
      <c r="D136" s="21">
        <f>C136/B136*100</f>
        <v>101.37342242019305</v>
      </c>
    </row>
    <row r="137" spans="1:4" ht="12.75">
      <c r="A137" s="22" t="s">
        <v>7</v>
      </c>
      <c r="B137" s="5">
        <f>B136/B135*100</f>
        <v>79.11894273127753</v>
      </c>
      <c r="C137" s="5">
        <f>C136/C135*100</f>
        <v>76.45576707726764</v>
      </c>
      <c r="D137" s="21"/>
    </row>
    <row r="138" spans="1:4" ht="12.75">
      <c r="A138" s="22" t="s">
        <v>8</v>
      </c>
      <c r="B138" s="5">
        <v>251.2</v>
      </c>
      <c r="C138" s="5">
        <v>260.9</v>
      </c>
      <c r="D138" s="21">
        <f>C138/B138*100</f>
        <v>103.86146496815287</v>
      </c>
    </row>
    <row r="139" spans="1:4" ht="12.75">
      <c r="A139" s="22" t="s">
        <v>9</v>
      </c>
      <c r="B139" s="5">
        <v>37.2</v>
      </c>
      <c r="C139" s="5">
        <v>35.4</v>
      </c>
      <c r="D139" s="21">
        <f>C139/B139*100</f>
        <v>95.16129032258064</v>
      </c>
    </row>
    <row r="140" spans="1:4" ht="12.75">
      <c r="A140" s="23" t="s">
        <v>10</v>
      </c>
      <c r="B140" s="9">
        <f>B139/B138*100</f>
        <v>14.808917197452232</v>
      </c>
      <c r="C140" s="9">
        <f>C139/C138*100</f>
        <v>13.568417018014568</v>
      </c>
      <c r="D140" s="24"/>
    </row>
    <row r="141" spans="1:4" ht="6" customHeight="1">
      <c r="A141" s="37"/>
      <c r="B141" s="16"/>
      <c r="C141" s="16"/>
      <c r="D141" s="26"/>
    </row>
    <row r="142" spans="1:4" s="4" customFormat="1" ht="12.75">
      <c r="A142" s="33" t="s">
        <v>30</v>
      </c>
      <c r="B142" s="10"/>
      <c r="C142" s="10"/>
      <c r="D142" s="28"/>
    </row>
    <row r="143" spans="1:4" ht="12.75">
      <c r="A143" s="20" t="s">
        <v>3</v>
      </c>
      <c r="B143" s="5">
        <v>721.1</v>
      </c>
      <c r="C143" s="5">
        <v>780.5</v>
      </c>
      <c r="D143" s="21">
        <f>C143/B143*100</f>
        <v>108.2374150603245</v>
      </c>
    </row>
    <row r="144" spans="1:4" ht="12.75">
      <c r="A144" s="22" t="s">
        <v>6</v>
      </c>
      <c r="B144" s="5">
        <v>580.9</v>
      </c>
      <c r="C144" s="5">
        <v>616.6</v>
      </c>
      <c r="D144" s="21">
        <f>C144/B144*100</f>
        <v>106.14563608194183</v>
      </c>
    </row>
    <row r="145" spans="1:4" ht="12.75">
      <c r="A145" s="22" t="s">
        <v>7</v>
      </c>
      <c r="B145" s="5">
        <f>B144/B143*100</f>
        <v>80.55748162529468</v>
      </c>
      <c r="C145" s="38">
        <f>C144/C143*100</f>
        <v>79.00064061499039</v>
      </c>
      <c r="D145" s="21"/>
    </row>
    <row r="146" spans="1:4" ht="12.75">
      <c r="A146" s="22" t="s">
        <v>8</v>
      </c>
      <c r="B146" s="5">
        <v>645.9</v>
      </c>
      <c r="C146" s="5">
        <v>688.3</v>
      </c>
      <c r="D146" s="21">
        <f>C146/B146*100</f>
        <v>106.5644836662022</v>
      </c>
    </row>
    <row r="147" spans="1:4" ht="12.75">
      <c r="A147" s="22" t="s">
        <v>9</v>
      </c>
      <c r="B147" s="5">
        <v>78.6</v>
      </c>
      <c r="C147" s="5">
        <v>106.4</v>
      </c>
      <c r="D147" s="21">
        <f>C147/B147*100</f>
        <v>135.36895674300254</v>
      </c>
    </row>
    <row r="148" spans="1:4" ht="12.75">
      <c r="A148" s="23" t="s">
        <v>10</v>
      </c>
      <c r="B148" s="9">
        <f>B147/B146*100</f>
        <v>12.169066418950301</v>
      </c>
      <c r="C148" s="9">
        <f>C147/C146*100</f>
        <v>15.458375708266747</v>
      </c>
      <c r="D148" s="24"/>
    </row>
    <row r="149" spans="1:4" ht="7.5" customHeight="1">
      <c r="A149" s="37"/>
      <c r="B149" s="16"/>
      <c r="C149" s="16"/>
      <c r="D149" s="26"/>
    </row>
    <row r="150" spans="1:4" s="4" customFormat="1" ht="12.75">
      <c r="A150" s="33" t="s">
        <v>31</v>
      </c>
      <c r="B150" s="10"/>
      <c r="C150" s="10"/>
      <c r="D150" s="28"/>
    </row>
    <row r="151" spans="1:4" ht="12.75">
      <c r="A151" s="20" t="s">
        <v>3</v>
      </c>
      <c r="B151" s="5">
        <v>1448.1</v>
      </c>
      <c r="C151" s="5">
        <v>1606</v>
      </c>
      <c r="D151" s="21">
        <f>C151/B151*100</f>
        <v>110.90394309785236</v>
      </c>
    </row>
    <row r="152" spans="1:4" ht="12.75">
      <c r="A152" s="22" t="s">
        <v>6</v>
      </c>
      <c r="B152" s="10">
        <v>1401.9</v>
      </c>
      <c r="C152" s="10">
        <v>1567.7</v>
      </c>
      <c r="D152" s="21">
        <f>C152/B152*100</f>
        <v>111.82680647692418</v>
      </c>
    </row>
    <row r="153" spans="1:4" ht="12.75">
      <c r="A153" s="22" t="s">
        <v>7</v>
      </c>
      <c r="B153" s="10">
        <f>B152/B151*100</f>
        <v>96.80961259581522</v>
      </c>
      <c r="C153" s="10">
        <f>C152/C151*100</f>
        <v>97.61519302615194</v>
      </c>
      <c r="D153" s="21"/>
    </row>
    <row r="154" spans="1:4" ht="12.75">
      <c r="A154" s="22" t="s">
        <v>8</v>
      </c>
      <c r="B154" s="10">
        <v>158</v>
      </c>
      <c r="C154" s="10">
        <v>160.5</v>
      </c>
      <c r="D154" s="21">
        <f>C154/B154*100</f>
        <v>101.58227848101266</v>
      </c>
    </row>
    <row r="155" spans="1:4" ht="12.75">
      <c r="A155" s="22" t="s">
        <v>9</v>
      </c>
      <c r="B155" s="10">
        <v>10.4</v>
      </c>
      <c r="C155" s="10">
        <v>28.7</v>
      </c>
      <c r="D155" s="21">
        <f>C155/B155*100</f>
        <v>275.96153846153845</v>
      </c>
    </row>
    <row r="156" spans="1:4" ht="12.75">
      <c r="A156" s="23" t="s">
        <v>10</v>
      </c>
      <c r="B156" s="9">
        <f>B155/B154*100</f>
        <v>6.582278481012659</v>
      </c>
      <c r="C156" s="9">
        <f>C155/C154*100</f>
        <v>17.881619937694705</v>
      </c>
      <c r="D156" s="24"/>
    </row>
    <row r="157" spans="1:4" ht="6" customHeight="1">
      <c r="A157" s="37"/>
      <c r="B157" s="16"/>
      <c r="C157" s="16"/>
      <c r="D157" s="26"/>
    </row>
    <row r="158" spans="1:4" s="4" customFormat="1" ht="15" customHeight="1">
      <c r="A158" s="33" t="s">
        <v>32</v>
      </c>
      <c r="B158" s="10"/>
      <c r="C158" s="10"/>
      <c r="D158" s="28"/>
    </row>
    <row r="159" spans="1:4" ht="12.75">
      <c r="A159" s="20" t="s">
        <v>3</v>
      </c>
      <c r="B159" s="5">
        <v>27369.4</v>
      </c>
      <c r="C159" s="5">
        <v>32795.4</v>
      </c>
      <c r="D159" s="21">
        <f>C159/B159*100</f>
        <v>119.82506010361938</v>
      </c>
    </row>
    <row r="160" spans="1:4" ht="12.75">
      <c r="A160" s="22" t="s">
        <v>6</v>
      </c>
      <c r="B160" s="5">
        <v>25902</v>
      </c>
      <c r="C160" s="5">
        <v>31620</v>
      </c>
      <c r="D160" s="21">
        <f>C160/B160*100</f>
        <v>122.07551540421588</v>
      </c>
    </row>
    <row r="161" spans="1:4" ht="12.75">
      <c r="A161" s="22" t="s">
        <v>7</v>
      </c>
      <c r="B161" s="5">
        <f>B160/B159*100</f>
        <v>94.63853792922022</v>
      </c>
      <c r="C161" s="5">
        <f>C160/C159*100</f>
        <v>96.41596077498673</v>
      </c>
      <c r="D161" s="21"/>
    </row>
    <row r="162" spans="1:4" ht="12.75">
      <c r="A162" s="22" t="s">
        <v>8</v>
      </c>
      <c r="B162" s="5">
        <v>5420.7</v>
      </c>
      <c r="C162" s="5">
        <v>4418.9</v>
      </c>
      <c r="D162" s="21">
        <f>C162/B162*100</f>
        <v>81.51899201210175</v>
      </c>
    </row>
    <row r="163" spans="1:4" ht="12.75">
      <c r="A163" s="22" t="s">
        <v>9</v>
      </c>
      <c r="B163" s="5">
        <v>1346.1</v>
      </c>
      <c r="C163" s="5">
        <v>1418.2</v>
      </c>
      <c r="D163" s="21">
        <f>C163/B163*100</f>
        <v>105.35621424856996</v>
      </c>
    </row>
    <row r="164" spans="1:4" ht="12.75">
      <c r="A164" s="23" t="s">
        <v>10</v>
      </c>
      <c r="B164" s="9">
        <f>B163/B162*100</f>
        <v>24.832586197354583</v>
      </c>
      <c r="C164" s="9">
        <f>C163/C162*100</f>
        <v>32.093960035302906</v>
      </c>
      <c r="D164" s="24"/>
    </row>
    <row r="165" spans="1:4" ht="4.5" customHeight="1">
      <c r="A165" s="37"/>
      <c r="B165" s="16"/>
      <c r="C165" s="16"/>
      <c r="D165" s="26"/>
    </row>
    <row r="166" spans="1:4" s="4" customFormat="1" ht="12.75">
      <c r="A166" s="33" t="s">
        <v>33</v>
      </c>
      <c r="B166" s="10"/>
      <c r="C166" s="10"/>
      <c r="D166" s="28"/>
    </row>
    <row r="167" spans="1:4" ht="12.75">
      <c r="A167" s="20" t="s">
        <v>3</v>
      </c>
      <c r="B167" s="5">
        <v>7966.8</v>
      </c>
      <c r="C167" s="5">
        <v>9058</v>
      </c>
      <c r="D167" s="21">
        <f>C167/B167*100</f>
        <v>113.69684189385951</v>
      </c>
    </row>
    <row r="168" spans="1:11" ht="12.75">
      <c r="A168" s="22" t="s">
        <v>6</v>
      </c>
      <c r="B168" s="5">
        <v>7154.2</v>
      </c>
      <c r="C168" s="5">
        <v>8027</v>
      </c>
      <c r="D168" s="21">
        <f>C168/B168*100</f>
        <v>112.1998266752397</v>
      </c>
      <c r="K168" s="4"/>
    </row>
    <row r="169" spans="1:4" ht="12.75">
      <c r="A169" s="22" t="s">
        <v>7</v>
      </c>
      <c r="B169" s="5">
        <f>B168/B167*100</f>
        <v>89.80017070844002</v>
      </c>
      <c r="C169" s="5">
        <f>C168/C167*100</f>
        <v>88.61779642305144</v>
      </c>
      <c r="D169" s="21"/>
    </row>
    <row r="170" spans="1:4" ht="12.75">
      <c r="A170" s="22" t="s">
        <v>8</v>
      </c>
      <c r="B170" s="5">
        <v>3164.9</v>
      </c>
      <c r="C170" s="5">
        <v>3568</v>
      </c>
      <c r="D170" s="21">
        <f>C170/B170*100</f>
        <v>112.73657935479793</v>
      </c>
    </row>
    <row r="171" spans="1:4" ht="12.75">
      <c r="A171" s="22" t="s">
        <v>9</v>
      </c>
      <c r="B171" s="5">
        <v>912.2</v>
      </c>
      <c r="C171" s="5">
        <v>647.7</v>
      </c>
      <c r="D171" s="21">
        <f>C171/B171*100</f>
        <v>71.00416575312431</v>
      </c>
    </row>
    <row r="172" spans="1:4" ht="12.75">
      <c r="A172" s="23" t="s">
        <v>10</v>
      </c>
      <c r="B172" s="9">
        <f>B171/B170*100</f>
        <v>28.82239565231129</v>
      </c>
      <c r="C172" s="9">
        <f>C171/C170*100</f>
        <v>18.1530269058296</v>
      </c>
      <c r="D172" s="24"/>
    </row>
    <row r="173" spans="1:4" ht="7.5" customHeight="1">
      <c r="A173" s="37"/>
      <c r="B173" s="16"/>
      <c r="C173" s="16"/>
      <c r="D173" s="26"/>
    </row>
    <row r="174" spans="1:4" s="4" customFormat="1" ht="12.75">
      <c r="A174" s="33" t="s">
        <v>34</v>
      </c>
      <c r="B174" s="10"/>
      <c r="C174" s="10"/>
      <c r="D174" s="28"/>
    </row>
    <row r="175" spans="1:4" ht="12.75">
      <c r="A175" s="20" t="s">
        <v>3</v>
      </c>
      <c r="B175" s="10">
        <v>42.3</v>
      </c>
      <c r="C175" s="10">
        <v>87.4</v>
      </c>
      <c r="D175" s="28">
        <f>C175/B175*100</f>
        <v>206.6193853427896</v>
      </c>
    </row>
    <row r="176" spans="1:4" ht="12.75">
      <c r="A176" s="22" t="s">
        <v>6</v>
      </c>
      <c r="B176" s="5">
        <v>41.7</v>
      </c>
      <c r="C176" s="5">
        <v>87.5</v>
      </c>
      <c r="D176" s="21">
        <f>C176/B176*100</f>
        <v>209.83213429256594</v>
      </c>
    </row>
    <row r="177" spans="1:4" ht="12.75">
      <c r="A177" s="22" t="s">
        <v>7</v>
      </c>
      <c r="B177" s="5">
        <f>B176/B175*100</f>
        <v>98.58156028368795</v>
      </c>
      <c r="C177" s="5">
        <f>C176/C175*100</f>
        <v>100.11441647597252</v>
      </c>
      <c r="D177" s="21"/>
    </row>
    <row r="178" spans="1:4" ht="12.75">
      <c r="A178" s="22" t="s">
        <v>8</v>
      </c>
      <c r="B178" s="5">
        <v>3.1</v>
      </c>
      <c r="C178" s="5">
        <v>0.5</v>
      </c>
      <c r="D178" s="21">
        <f>C178/B178*100</f>
        <v>16.129032258064516</v>
      </c>
    </row>
    <row r="179" spans="1:4" ht="12.75">
      <c r="A179" s="22" t="s">
        <v>9</v>
      </c>
      <c r="B179" s="5">
        <v>1.8</v>
      </c>
      <c r="C179" s="5">
        <v>2.4</v>
      </c>
      <c r="D179" s="21">
        <f>C179/B179*100</f>
        <v>133.33333333333331</v>
      </c>
    </row>
    <row r="180" spans="1:4" ht="12.75">
      <c r="A180" s="23" t="s">
        <v>10</v>
      </c>
      <c r="B180" s="11">
        <f>B179/B178*100</f>
        <v>58.06451612903226</v>
      </c>
      <c r="C180" s="11">
        <f>C179/C178*100</f>
        <v>480</v>
      </c>
      <c r="D180" s="39"/>
    </row>
    <row r="181" spans="1:4" ht="8.25" customHeight="1">
      <c r="A181" s="56"/>
      <c r="B181" s="12"/>
      <c r="C181" s="12"/>
      <c r="D181" s="30"/>
    </row>
    <row r="182" spans="1:4" s="4" customFormat="1" ht="12.75">
      <c r="A182" s="33" t="s">
        <v>35</v>
      </c>
      <c r="B182" s="10"/>
      <c r="C182" s="10"/>
      <c r="D182" s="28"/>
    </row>
    <row r="183" spans="1:4" ht="12.75">
      <c r="A183" s="20" t="s">
        <v>3</v>
      </c>
      <c r="B183" s="10">
        <v>618.2</v>
      </c>
      <c r="C183" s="10">
        <v>714.8</v>
      </c>
      <c r="D183" s="28">
        <f>C183/B183*100</f>
        <v>115.62601099967647</v>
      </c>
    </row>
    <row r="184" spans="1:4" ht="12.75">
      <c r="A184" s="22" t="s">
        <v>6</v>
      </c>
      <c r="B184" s="10">
        <v>586.2</v>
      </c>
      <c r="C184" s="10">
        <v>686.7</v>
      </c>
      <c r="D184" s="21">
        <f>C184/B184*100</f>
        <v>117.14431934493348</v>
      </c>
    </row>
    <row r="185" spans="1:4" ht="12.75">
      <c r="A185" s="22" t="s">
        <v>7</v>
      </c>
      <c r="B185" s="12">
        <f>B184/B183*100</f>
        <v>94.82368165642187</v>
      </c>
      <c r="C185" s="10">
        <f>C184/C183*100</f>
        <v>96.0688304420817</v>
      </c>
      <c r="D185" s="21"/>
    </row>
    <row r="186" spans="1:4" ht="12.75">
      <c r="A186" s="22" t="s">
        <v>8</v>
      </c>
      <c r="B186" s="10">
        <v>131</v>
      </c>
      <c r="C186" s="10">
        <v>115.4</v>
      </c>
      <c r="D186" s="21">
        <f>C186/B186*100</f>
        <v>88.09160305343512</v>
      </c>
    </row>
    <row r="187" spans="1:4" ht="12.75">
      <c r="A187" s="22" t="s">
        <v>9</v>
      </c>
      <c r="B187" s="10">
        <v>30.7</v>
      </c>
      <c r="C187" s="10">
        <v>42.2</v>
      </c>
      <c r="D187" s="21">
        <f>C187/B187*100</f>
        <v>137.45928338762218</v>
      </c>
    </row>
    <row r="188" spans="1:4" ht="12.75">
      <c r="A188" s="23" t="s">
        <v>10</v>
      </c>
      <c r="B188" s="9">
        <f>B187/B186*100</f>
        <v>23.43511450381679</v>
      </c>
      <c r="C188" s="9">
        <f>C187/C186*100</f>
        <v>36.56845753899481</v>
      </c>
      <c r="D188" s="24"/>
    </row>
    <row r="189" spans="1:4" ht="7.5" customHeight="1">
      <c r="A189" s="25"/>
      <c r="B189" s="16"/>
      <c r="C189" s="16"/>
      <c r="D189" s="26"/>
    </row>
    <row r="190" spans="1:4" s="4" customFormat="1" ht="12.75">
      <c r="A190" s="31" t="s">
        <v>36</v>
      </c>
      <c r="B190" s="10"/>
      <c r="C190" s="10"/>
      <c r="D190" s="28"/>
    </row>
    <row r="191" spans="1:4" ht="12.75">
      <c r="A191" s="20" t="s">
        <v>3</v>
      </c>
      <c r="B191" s="5">
        <v>290.9</v>
      </c>
      <c r="C191" s="5">
        <v>422.2</v>
      </c>
      <c r="D191" s="21">
        <f>C191/B191*100</f>
        <v>145.13578549329665</v>
      </c>
    </row>
    <row r="192" spans="1:4" ht="12.75">
      <c r="A192" s="22" t="s">
        <v>6</v>
      </c>
      <c r="B192" s="10">
        <v>281.6</v>
      </c>
      <c r="C192" s="10">
        <v>344.4</v>
      </c>
      <c r="D192" s="21">
        <f>C192/B192*100</f>
        <v>122.30113636363636</v>
      </c>
    </row>
    <row r="193" spans="1:4" ht="12.75">
      <c r="A193" s="22" t="s">
        <v>7</v>
      </c>
      <c r="B193" s="10">
        <f>B192/B191*100</f>
        <v>96.80302509453422</v>
      </c>
      <c r="C193" s="10">
        <f>C192/C191*100</f>
        <v>81.57271435338703</v>
      </c>
      <c r="D193" s="21"/>
    </row>
    <row r="194" spans="1:4" ht="12.75">
      <c r="A194" s="22" t="s">
        <v>8</v>
      </c>
      <c r="B194" s="5">
        <v>55.9</v>
      </c>
      <c r="C194" s="5">
        <v>110.4</v>
      </c>
      <c r="D194" s="21">
        <f>C194/B194*100</f>
        <v>197.49552772808588</v>
      </c>
    </row>
    <row r="195" spans="1:4" ht="12.75">
      <c r="A195" s="22" t="s">
        <v>9</v>
      </c>
      <c r="B195" s="10">
        <v>14.5</v>
      </c>
      <c r="C195" s="10">
        <v>19.3</v>
      </c>
      <c r="D195" s="21">
        <f>C195/B195*100</f>
        <v>133.10344827586206</v>
      </c>
    </row>
    <row r="196" spans="1:4" ht="12.75">
      <c r="A196" s="23" t="s">
        <v>10</v>
      </c>
      <c r="B196" s="9">
        <f>B195/B194*100</f>
        <v>25.939177101967804</v>
      </c>
      <c r="C196" s="9">
        <f>C195/C194*100</f>
        <v>17.481884057971016</v>
      </c>
      <c r="D196" s="24"/>
    </row>
    <row r="197" spans="1:4" ht="8.25" customHeight="1">
      <c r="A197" s="25"/>
      <c r="B197" s="16"/>
      <c r="C197" s="16"/>
      <c r="D197" s="26"/>
    </row>
    <row r="198" spans="1:4" s="4" customFormat="1" ht="12.75">
      <c r="A198" s="27" t="s">
        <v>37</v>
      </c>
      <c r="B198" s="10"/>
      <c r="C198" s="10"/>
      <c r="D198" s="28"/>
    </row>
    <row r="199" spans="1:4" ht="12.75">
      <c r="A199" s="20" t="s">
        <v>3</v>
      </c>
      <c r="B199" s="10">
        <v>274.5</v>
      </c>
      <c r="C199" s="10">
        <v>76</v>
      </c>
      <c r="D199" s="21">
        <f>C199/B199*100</f>
        <v>27.686703096539162</v>
      </c>
    </row>
    <row r="200" spans="1:4" ht="12.75">
      <c r="A200" s="22" t="s">
        <v>6</v>
      </c>
      <c r="B200" s="10">
        <v>210.7</v>
      </c>
      <c r="C200" s="10">
        <v>30.8</v>
      </c>
      <c r="D200" s="21">
        <f>C200/B200*100</f>
        <v>14.61794019933555</v>
      </c>
    </row>
    <row r="201" spans="1:4" ht="12.75">
      <c r="A201" s="22" t="s">
        <v>7</v>
      </c>
      <c r="B201" s="10">
        <f>B200/B199*100</f>
        <v>76.75774134790527</v>
      </c>
      <c r="C201" s="10">
        <f>C200/C199*100</f>
        <v>40.526315789473685</v>
      </c>
      <c r="D201" s="21"/>
    </row>
    <row r="202" spans="1:4" ht="12.75">
      <c r="A202" s="22" t="s">
        <v>8</v>
      </c>
      <c r="B202" s="10">
        <v>76.5</v>
      </c>
      <c r="C202" s="10">
        <v>58.3</v>
      </c>
      <c r="D202" s="21">
        <f>C202/B202*100</f>
        <v>76.20915032679738</v>
      </c>
    </row>
    <row r="203" spans="1:4" ht="12.75">
      <c r="A203" s="22" t="s">
        <v>9</v>
      </c>
      <c r="B203" s="10">
        <v>7.2</v>
      </c>
      <c r="C203" s="10">
        <v>99.9</v>
      </c>
      <c r="D203" s="21">
        <f>C203/B203*100</f>
        <v>1387.5</v>
      </c>
    </row>
    <row r="204" spans="1:4" ht="12.75">
      <c r="A204" s="23" t="s">
        <v>10</v>
      </c>
      <c r="B204" s="11">
        <f>B203/B202*100</f>
        <v>9.411764705882353</v>
      </c>
      <c r="C204" s="11">
        <f>C203/C202*100</f>
        <v>171.35506003430535</v>
      </c>
      <c r="D204" s="40"/>
    </row>
    <row r="205" spans="1:4" ht="9" customHeight="1">
      <c r="A205" s="25"/>
      <c r="B205" s="12"/>
      <c r="C205" s="12"/>
      <c r="D205" s="30"/>
    </row>
    <row r="206" spans="1:4" s="4" customFormat="1" ht="12.75" customHeight="1">
      <c r="A206" s="27" t="s">
        <v>38</v>
      </c>
      <c r="B206" s="10"/>
      <c r="C206" s="10"/>
      <c r="D206" s="28"/>
    </row>
    <row r="207" spans="1:4" ht="12.75">
      <c r="A207" s="20" t="s">
        <v>3</v>
      </c>
      <c r="B207" s="10">
        <v>310.7</v>
      </c>
      <c r="C207" s="10">
        <v>285.4</v>
      </c>
      <c r="D207" s="41">
        <f>C207/B207*100</f>
        <v>91.85709687801737</v>
      </c>
    </row>
    <row r="208" spans="1:4" ht="12.75">
      <c r="A208" s="22" t="s">
        <v>6</v>
      </c>
      <c r="B208" s="10">
        <v>283</v>
      </c>
      <c r="C208" s="10">
        <v>255.7</v>
      </c>
      <c r="D208" s="21">
        <f>C208/B208*100</f>
        <v>90.35335689045935</v>
      </c>
    </row>
    <row r="209" spans="1:4" ht="12.75">
      <c r="A209" s="22" t="s">
        <v>7</v>
      </c>
      <c r="B209" s="10">
        <f>B208/B207*100</f>
        <v>91.08464757000321</v>
      </c>
      <c r="C209" s="10">
        <f>C208/C207*100</f>
        <v>89.59355290819903</v>
      </c>
      <c r="D209" s="21"/>
    </row>
    <row r="210" spans="1:7" ht="12.75">
      <c r="A210" s="22" t="s">
        <v>8</v>
      </c>
      <c r="B210" s="10">
        <v>52</v>
      </c>
      <c r="C210" s="10">
        <v>56.6</v>
      </c>
      <c r="D210" s="21">
        <f>C210/B210*100</f>
        <v>108.84615384615385</v>
      </c>
      <c r="G210" s="4"/>
    </row>
    <row r="211" spans="1:4" ht="12.75">
      <c r="A211" s="22" t="s">
        <v>9</v>
      </c>
      <c r="B211" s="10">
        <v>29.1</v>
      </c>
      <c r="C211" s="10">
        <v>25</v>
      </c>
      <c r="D211" s="21">
        <f>C211/B211*100</f>
        <v>85.91065292096219</v>
      </c>
    </row>
    <row r="212" spans="1:4" ht="12.75">
      <c r="A212" s="23" t="s">
        <v>10</v>
      </c>
      <c r="B212" s="11">
        <f>B211/B210*100</f>
        <v>55.96153846153846</v>
      </c>
      <c r="C212" s="11">
        <f>C211/C210*100</f>
        <v>44.16961130742049</v>
      </c>
      <c r="D212" s="39"/>
    </row>
    <row r="213" spans="1:7" ht="6.75" customHeight="1">
      <c r="A213" s="42"/>
      <c r="B213" s="16"/>
      <c r="C213" s="16"/>
      <c r="D213" s="32"/>
      <c r="G213" s="4"/>
    </row>
    <row r="214" spans="1:4" s="4" customFormat="1" ht="12.75">
      <c r="A214" s="31" t="s">
        <v>39</v>
      </c>
      <c r="B214" s="12"/>
      <c r="C214" s="12"/>
      <c r="D214" s="30"/>
    </row>
    <row r="215" spans="1:7" ht="12.75">
      <c r="A215" s="20" t="s">
        <v>3</v>
      </c>
      <c r="B215" s="12">
        <v>1.7</v>
      </c>
      <c r="C215" s="12">
        <v>14.4</v>
      </c>
      <c r="D215" s="30">
        <f>C215/B215*100</f>
        <v>847.0588235294118</v>
      </c>
      <c r="G215" s="4"/>
    </row>
    <row r="216" spans="1:7" ht="12.75">
      <c r="A216" s="22" t="s">
        <v>6</v>
      </c>
      <c r="B216" s="12">
        <v>0.2</v>
      </c>
      <c r="C216" s="12">
        <v>0</v>
      </c>
      <c r="D216" s="30">
        <f>C216/B216*100</f>
        <v>0</v>
      </c>
      <c r="G216" s="4"/>
    </row>
    <row r="217" spans="1:7" ht="12.75">
      <c r="A217" s="22" t="s">
        <v>7</v>
      </c>
      <c r="B217" s="12">
        <f>B216/B215*100</f>
        <v>11.764705882352942</v>
      </c>
      <c r="C217" s="12">
        <f>C216/C215*100</f>
        <v>0</v>
      </c>
      <c r="D217" s="30"/>
      <c r="G217" s="4"/>
    </row>
    <row r="218" spans="1:4" ht="12.75">
      <c r="A218" s="22" t="s">
        <v>8</v>
      </c>
      <c r="B218" s="12">
        <v>1.5</v>
      </c>
      <c r="C218" s="12">
        <v>16.3</v>
      </c>
      <c r="D218" s="30">
        <v>0</v>
      </c>
    </row>
    <row r="219" spans="1:4" ht="12.75">
      <c r="A219" s="22" t="s">
        <v>9</v>
      </c>
      <c r="B219" s="12">
        <v>0</v>
      </c>
      <c r="C219" s="12">
        <v>0</v>
      </c>
      <c r="D219" s="30">
        <v>0</v>
      </c>
    </row>
    <row r="220" spans="1:4" ht="12.75">
      <c r="A220" s="23" t="s">
        <v>10</v>
      </c>
      <c r="B220" s="9">
        <f>B219/B218*100</f>
        <v>0</v>
      </c>
      <c r="C220" s="9">
        <f>C219/C218*100</f>
        <v>0</v>
      </c>
      <c r="D220" s="43"/>
    </row>
    <row r="221" spans="1:4" ht="8.25" customHeight="1">
      <c r="A221" s="42"/>
      <c r="B221" s="16"/>
      <c r="C221" s="16"/>
      <c r="D221" s="32"/>
    </row>
    <row r="222" spans="1:4" s="4" customFormat="1" ht="12.75">
      <c r="A222" s="31" t="s">
        <v>40</v>
      </c>
      <c r="B222" s="12"/>
      <c r="C222" s="12"/>
      <c r="D222" s="30"/>
    </row>
    <row r="223" spans="1:4" ht="12.75">
      <c r="A223" s="20" t="s">
        <v>3</v>
      </c>
      <c r="B223" s="12">
        <v>216.5</v>
      </c>
      <c r="C223" s="12">
        <v>189.3</v>
      </c>
      <c r="D223" s="30">
        <f>C223/B223*100</f>
        <v>87.43648960739031</v>
      </c>
    </row>
    <row r="224" spans="1:4" ht="12.75">
      <c r="A224" s="22" t="s">
        <v>6</v>
      </c>
      <c r="B224" s="12">
        <v>215.9</v>
      </c>
      <c r="C224" s="12">
        <v>171.3</v>
      </c>
      <c r="D224" s="30">
        <f>C224/B224*100</f>
        <v>79.34228809634091</v>
      </c>
    </row>
    <row r="225" spans="1:4" ht="12.75">
      <c r="A225" s="22" t="s">
        <v>7</v>
      </c>
      <c r="B225" s="12">
        <f>B224/B223*100</f>
        <v>99.7228637413395</v>
      </c>
      <c r="C225" s="12">
        <f>C224/C223*100</f>
        <v>90.49128367670365</v>
      </c>
      <c r="D225" s="30"/>
    </row>
    <row r="226" spans="1:4" ht="12.75">
      <c r="A226" s="22" t="s">
        <v>8</v>
      </c>
      <c r="B226" s="12">
        <v>0.5</v>
      </c>
      <c r="C226" s="12">
        <v>18.6</v>
      </c>
      <c r="D226" s="30">
        <v>0</v>
      </c>
    </row>
    <row r="227" spans="1:4" ht="12.75">
      <c r="A227" s="22" t="s">
        <v>9</v>
      </c>
      <c r="B227" s="12">
        <v>0</v>
      </c>
      <c r="C227" s="12">
        <v>0</v>
      </c>
      <c r="D227" s="30">
        <v>0</v>
      </c>
    </row>
    <row r="228" spans="1:4" ht="12.75">
      <c r="A228" s="23" t="s">
        <v>10</v>
      </c>
      <c r="B228" s="9">
        <f>B227/B226*100</f>
        <v>0</v>
      </c>
      <c r="C228" s="9">
        <f>C227/C226*100</f>
        <v>0</v>
      </c>
      <c r="D228" s="43"/>
    </row>
    <row r="229" spans="1:4" s="4" customFormat="1" ht="16.5" customHeight="1">
      <c r="A229" s="59" t="s">
        <v>41</v>
      </c>
      <c r="B229" s="12"/>
      <c r="C229" s="12"/>
      <c r="D229" s="30"/>
    </row>
    <row r="230" spans="1:4" ht="16.5" customHeight="1">
      <c r="A230" s="57" t="s">
        <v>3</v>
      </c>
      <c r="B230" s="18">
        <f>B223+B215+B207+B199+B191+B183+B175+B167+B159+B151+B143+B135+B127+B119+B111+B103+B95+B87+B79+B71+B63+B55+B47+B39+B31+B23+B15+B7</f>
        <v>65931.59999999999</v>
      </c>
      <c r="C230" s="18">
        <f>C223+C215+C207+C199+C191+C183+C175+C167+C159+C151+C143+C135+C127+C119+C111+C103+C95+C87+C79+C71+C63+C55+C47+C39+C31+C23+C15+C7</f>
        <v>67680.79999999999</v>
      </c>
      <c r="D230" s="49">
        <f>C230/B230*100</f>
        <v>102.65305255749897</v>
      </c>
    </row>
    <row r="231" spans="1:4" ht="16.5" customHeight="1">
      <c r="A231" s="44" t="s">
        <v>6</v>
      </c>
      <c r="B231" s="13">
        <f>B224+B216+B208+B200+B192+B184+B176+B168+B160+B152+B144+B136+B128+B120+B112+B104+B96+B88+B80+B72+B64+B56+B48+B40+B32+B24+B16+B8</f>
        <v>62266.6</v>
      </c>
      <c r="C231" s="13">
        <f>C224+C216+C208+C200+C192+C184+C176+C168+C160+C152+C144+C136+C128+C120+C112+C104+C96+C88+C80+C72+C64+C56+C48+C40+C32+C24+C16+C8</f>
        <v>63842.899999999994</v>
      </c>
      <c r="D231" s="21">
        <f>C231/B231*100</f>
        <v>102.53153375967213</v>
      </c>
    </row>
    <row r="232" spans="1:4" ht="16.5" customHeight="1">
      <c r="A232" s="44" t="s">
        <v>7</v>
      </c>
      <c r="B232" s="14">
        <f>B231/B230*100</f>
        <v>94.4412087678746</v>
      </c>
      <c r="C232" s="14">
        <f>C231/C230*100</f>
        <v>94.32941099986999</v>
      </c>
      <c r="D232" s="21"/>
    </row>
    <row r="233" spans="1:4" ht="16.5" customHeight="1">
      <c r="A233" s="44" t="s">
        <v>8</v>
      </c>
      <c r="B233" s="15">
        <f>B226+B218+B210+B202+B194+B186+B178+B170+B162+B154+B146+B138+B130+B122+B114+B106+B98+B90+B82+B74+B66+B58+B50+B42+B34+B26+B18+B10</f>
        <v>14505.8</v>
      </c>
      <c r="C233" s="15">
        <f>C226+C218+C210+C202+C194+C186+C178+C170+C162+C154+C146+C138+C130+C122+C114+C106+C98+C90+C82+C74+C66+C58+C50+C42+C34+C26+C18+C10</f>
        <v>14491.1</v>
      </c>
      <c r="D233" s="21">
        <f>C233/B233*100</f>
        <v>99.89866122516511</v>
      </c>
    </row>
    <row r="234" spans="1:4" ht="16.5" customHeight="1">
      <c r="A234" s="44" t="s">
        <v>9</v>
      </c>
      <c r="B234" s="13">
        <f>B227+B219+B211+B203+B195+B187+B179+B171+B163+B155+B147+B139+B131+B123+B115+B107+B99+B91+B83+B75+B67+B59+B51+B43+B35+B27+B19+B11</f>
        <v>3046.1</v>
      </c>
      <c r="C234" s="13">
        <f>C227+C219+C211+C203+C195+C187+C179+C171+C163+C155+C147+C139+C131+C123+C115+C107+C99+C91+C83+C75+C67+C59+C51+C43+C35+C27+C19+C11</f>
        <v>2868.6000000000004</v>
      </c>
      <c r="D234" s="21">
        <f>C234/B234*100</f>
        <v>94.17287679327666</v>
      </c>
    </row>
    <row r="235" spans="1:4" ht="16.5" customHeight="1" thickBot="1">
      <c r="A235" s="45" t="s">
        <v>10</v>
      </c>
      <c r="B235" s="46">
        <f>B234/B233*100</f>
        <v>20.99918653228364</v>
      </c>
      <c r="C235" s="46">
        <f>C234/C233*100</f>
        <v>19.79559867780914</v>
      </c>
      <c r="D235" s="47"/>
    </row>
    <row r="236" ht="13.5" thickTop="1"/>
    <row r="237" ht="12.75">
      <c r="A237" s="1" t="s">
        <v>42</v>
      </c>
    </row>
    <row r="238" ht="12.75">
      <c r="A238" s="1" t="s">
        <v>43</v>
      </c>
    </row>
    <row r="239" ht="12.75">
      <c r="A239" s="1" t="s">
        <v>44</v>
      </c>
    </row>
  </sheetData>
  <mergeCells count="4">
    <mergeCell ref="A3:A4"/>
    <mergeCell ref="B3:B4"/>
    <mergeCell ref="C3:C4"/>
    <mergeCell ref="A1:D1"/>
  </mergeCells>
  <printOptions/>
  <pageMargins left="0.75" right="0.75" top="1" bottom="1" header="0.5" footer="0.5"/>
  <pageSetup firstPageNumber="329" useFirstPageNumber="1" horizontalDpi="600" verticalDpi="600" orientation="portrait" paperSize="9" r:id="rId1"/>
  <headerFooter alignWithMargins="0">
    <oddHeader>&amp;C&amp;"Calibri,Standardowy"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Miejski w Koszalinie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kajdan</dc:creator>
  <cp:keywords/>
  <dc:description/>
  <cp:lastModifiedBy>sulewska</cp:lastModifiedBy>
  <cp:lastPrinted>2010-03-19T08:09:34Z</cp:lastPrinted>
  <dcterms:created xsi:type="dcterms:W3CDTF">2007-03-09T06:38:35Z</dcterms:created>
  <dcterms:modified xsi:type="dcterms:W3CDTF">2010-04-27T13:09:51Z</dcterms:modified>
  <cp:category/>
  <cp:version/>
  <cp:contentType/>
  <cp:contentStatus/>
</cp:coreProperties>
</file>