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880" activeTab="0"/>
  </bookViews>
  <sheets>
    <sheet name="Czyny" sheetId="1" r:id="rId1"/>
  </sheets>
  <definedNames>
    <definedName name="_xlnm.Print_Titles" localSheetId="0">'Czyny'!$4:$7</definedName>
  </definedNames>
  <calcPr fullCalcOnLoad="1"/>
</workbook>
</file>

<file path=xl/sharedStrings.xml><?xml version="1.0" encoding="utf-8"?>
<sst xmlns="http://schemas.openxmlformats.org/spreadsheetml/2006/main" count="47" uniqueCount="45">
  <si>
    <t>Lp.</t>
  </si>
  <si>
    <t>RAZEM:</t>
  </si>
  <si>
    <t xml:space="preserve">  Nazwa zadania </t>
  </si>
  <si>
    <t>Zakres rzeczowy</t>
  </si>
  <si>
    <t>Uzbrojenie ul. Lechickiej</t>
  </si>
  <si>
    <t>Uzbrojenie ul. Dzierżęcińskiej</t>
  </si>
  <si>
    <t>Uzbrojenie ul. Austriackiej - dz. Nr 60</t>
  </si>
  <si>
    <t>Uzbrojenie ul. Austriackiej - dz. Nr 4</t>
  </si>
  <si>
    <t xml:space="preserve"> Załącznik Nr 2 </t>
  </si>
  <si>
    <t>INWESTYCYJNE  INICJATYWY  SPOŁECZNE  PLANOWANE  DO  REALIZACJI  W  2008r.</t>
  </si>
  <si>
    <t>Uzbrojenie ul. Manowskiej</t>
  </si>
  <si>
    <t>Uzbrojenie ul. Maków</t>
  </si>
  <si>
    <t>Uzbrojenie ul. Szafirków</t>
  </si>
  <si>
    <t>Uzbrojenie ul. Szmaragdowej                                              i Rubinowej</t>
  </si>
  <si>
    <t>Uzbrojenie ul. Modrzewiowej</t>
  </si>
  <si>
    <t>Uzbrojenie ul. Strusiej</t>
  </si>
  <si>
    <t>Uzbrojenie ul. Podmiejskiej</t>
  </si>
  <si>
    <t>Plan po zmianach</t>
  </si>
  <si>
    <t>Wykonanie</t>
  </si>
  <si>
    <t>2008 rok</t>
  </si>
  <si>
    <t>Budowa wodociągu w ul. Śliwkowej</t>
  </si>
  <si>
    <t>Uzbrojenie ul. Zdobywców Wału Pomorskiego</t>
  </si>
  <si>
    <t>Brak deklaracji mieszkańców do współudziału w realizacji zadania.</t>
  </si>
  <si>
    <t>Plan pierwotny</t>
  </si>
  <si>
    <t>Zakończono realizację zadania. W zakresie rzeczowym wykonano 703 mb kanalizacji sanitarnej wraz z przyłączami, 238 mb sieci wodociągowej.</t>
  </si>
  <si>
    <t>Uzbrojenie ul. Austriackiej - dz. Nr 27</t>
  </si>
  <si>
    <t>Ulica Saperów</t>
  </si>
  <si>
    <t xml:space="preserve">Ulica Zwycięstwa - dz. 799/4 i 800 </t>
  </si>
  <si>
    <t>Uzbrojenie ul. Irysów</t>
  </si>
  <si>
    <t>Inicjatywa połączona z realizacją uzbrojenia ulicy Szmaragdowej i Rubinowej (jedna dokumentacja techniczna).</t>
  </si>
  <si>
    <t>Opracowano dokumentację techniczną na budowę wodociągu. Planowane rozpoczęcie zadania w 2009r.</t>
  </si>
  <si>
    <t>w tys. zł</t>
  </si>
  <si>
    <t xml:space="preserve">% 
wyk planu </t>
  </si>
  <si>
    <t>Zakończono budowę uzbrojenia ulicy Austriackiej wzdłuż trzech działek. Wykonano  284 mb wodociągu,  370 mb kanalizacji sanitarnej wraz z przyłączami,  423,5 mb kanalizacji deszczowej wraz z przyłączami oraz 120 mb drogi tymczasowej z płyt żelbetowych.</t>
  </si>
  <si>
    <r>
      <t>Opracowana została dokumentacja techniczna przez Inicjatorów na budowę drogi wraz z oświetleniem. Podpisana umowa współudziału mieszkańców w finansowaniu inwestycji. Inwestycja zakończona. Wykonano 670,5 m</t>
    </r>
    <r>
      <rPr>
        <vertAlign val="superscript"/>
        <sz val="10"/>
        <rFont val="Times New Roman CE"/>
        <family val="0"/>
      </rPr>
      <t xml:space="preserve">2 </t>
    </r>
    <r>
      <rPr>
        <sz val="10"/>
        <rFont val="Times New Roman CE"/>
        <family val="0"/>
      </rPr>
      <t>jezdni z POLBRUKu wraz 31mb odwodnienia i oświetleniem na długości 156 mb i 4 lampami.</t>
    </r>
  </si>
  <si>
    <t>Opracowana została dokumentacja techniczna przez Inicjatorów na budowę uzbrojenia wod.- kan. Podpisana umowa współudziału mieszkańców w finansowaniu inwestycji. Inwestycja zakończona. Wykonano 89 mb kanalizacji sanitarnej, 124 mb kanalizacji deszczowej i 121 mb wodociągu.</t>
  </si>
  <si>
    <t>Budowa wodociągu (dł. 131 mb) oraz rozliczenie końcowe inwestycji wykonano w grudniu 2007r.</t>
  </si>
  <si>
    <t>Opracowana dokumentacja techniczna przez Inicjatorów na budowę wodociągu. Podpisana umowa współudziału mieszkańców w finansowaniu inwestycji. Inwestycja zakończona. Wykonano 152,5 mb wodociągu.</t>
  </si>
  <si>
    <t>Opracowana dokumentacja techniczna przez Inicjatorów na budowę wodociągu. Podpisana umowa współudziału mieszkańców w finansowaniu inwestycji. Inwestycja zakończona. Wykonano 242 mb wodociągu.</t>
  </si>
  <si>
    <t>Opracowano dokumentację techniczną na budowę wodociągu. Inicjatorzy podpisali umowę na współudział w realizacji inwestycji. Planowana realizacja  w 2009r.</t>
  </si>
  <si>
    <t>Inicjatorzy opracowali dokumentację techniczną budowy kanalizacji sanitarnej i przepompowni ścieków oraz podpisali umowę współudziału w finansowaniu inwestycji. Wykonano 585,5 mb kanalizacji sanitarnej grawitacyjnej oraz 412,5 mb kolektora tłocznego wraz z przepompownią.</t>
  </si>
  <si>
    <t>Opracowana została dokumentacja techniczna przez Inicjatorów na budowę wodociągu.  Podpisana umowa na współudział mieszkańców w finansowaniu inwestycji, dokonano wpłat. Inwestycja zakończona. Wykonano 126 mb wodociągu.</t>
  </si>
  <si>
    <t>Autor dokumentu: Sylwia Szpak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</si>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</sst>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 CE"/>
      <family val="1"/>
    </font>
    <font>
      <vertAlign val="superscript"/>
      <sz val="10"/>
      <name val="Times New Roman CE"/>
      <family val="0"/>
    </font>
    <font>
      <sz val="8"/>
      <name val="Times New Roman CE"/>
      <family val="1"/>
    </font>
    <font>
      <sz val="8"/>
      <name val="Arial CE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b/>
      <i/>
      <sz val="12"/>
      <name val="Times New Roman CE"/>
      <family val="0"/>
    </font>
    <font>
      <sz val="12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vertic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65" fontId="15" fillId="0" borderId="12" xfId="0" applyNumberFormat="1" applyFont="1" applyBorder="1" applyAlignment="1">
      <alignment horizontal="right" vertical="center"/>
    </xf>
    <xf numFmtId="165" fontId="1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right"/>
    </xf>
    <xf numFmtId="165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vertical="center"/>
    </xf>
    <xf numFmtId="165" fontId="17" fillId="0" borderId="1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1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25">
      <selection activeCell="A27" sqref="A27:A29"/>
    </sheetView>
  </sheetViews>
  <sheetFormatPr defaultColWidth="9.00390625" defaultRowHeight="12.75"/>
  <cols>
    <col min="1" max="1" width="4.125" style="1" customWidth="1"/>
    <col min="2" max="2" width="33.125" style="2" customWidth="1"/>
    <col min="3" max="3" width="10.625" style="1" customWidth="1"/>
    <col min="4" max="4" width="11.625" style="1" customWidth="1"/>
    <col min="5" max="5" width="11.125" style="1" customWidth="1"/>
    <col min="6" max="6" width="8.25390625" style="1" customWidth="1"/>
    <col min="7" max="7" width="47.125" style="1" customWidth="1"/>
  </cols>
  <sheetData>
    <row r="1" ht="13.5">
      <c r="G1" s="31" t="s">
        <v>8</v>
      </c>
    </row>
    <row r="2" spans="1:7" ht="30" customHeight="1">
      <c r="A2" s="3" t="s">
        <v>9</v>
      </c>
      <c r="B2" s="4"/>
      <c r="C2" s="3"/>
      <c r="D2" s="3"/>
      <c r="E2" s="3"/>
      <c r="F2" s="3"/>
      <c r="G2" s="3"/>
    </row>
    <row r="3" spans="5:6" ht="26.25" customHeight="1" thickBot="1">
      <c r="E3" s="5" t="s">
        <v>31</v>
      </c>
      <c r="F3" s="5"/>
    </row>
    <row r="4" spans="1:7" ht="12.75" customHeight="1">
      <c r="A4" s="16"/>
      <c r="B4" s="47" t="s">
        <v>2</v>
      </c>
      <c r="C4" s="17" t="s">
        <v>19</v>
      </c>
      <c r="D4" s="17"/>
      <c r="E4" s="17"/>
      <c r="F4" s="50" t="s">
        <v>32</v>
      </c>
      <c r="G4" s="44" t="s">
        <v>3</v>
      </c>
    </row>
    <row r="5" spans="1:7" ht="12.75">
      <c r="A5" s="18" t="s">
        <v>0</v>
      </c>
      <c r="B5" s="48"/>
      <c r="C5" s="53" t="s">
        <v>23</v>
      </c>
      <c r="D5" s="55" t="s">
        <v>17</v>
      </c>
      <c r="E5" s="57" t="s">
        <v>18</v>
      </c>
      <c r="F5" s="51"/>
      <c r="G5" s="45"/>
    </row>
    <row r="6" spans="1:7" ht="15.75" customHeight="1">
      <c r="A6" s="19"/>
      <c r="B6" s="49"/>
      <c r="C6" s="54"/>
      <c r="D6" s="56"/>
      <c r="E6" s="58"/>
      <c r="F6" s="52"/>
      <c r="G6" s="46"/>
    </row>
    <row r="7" spans="1:7" s="9" customFormat="1" ht="6.75" customHeight="1">
      <c r="A7" s="20">
        <v>1</v>
      </c>
      <c r="B7" s="8">
        <v>2</v>
      </c>
      <c r="C7" s="7">
        <v>3</v>
      </c>
      <c r="D7" s="7">
        <v>4</v>
      </c>
      <c r="E7" s="7">
        <v>5</v>
      </c>
      <c r="F7" s="7">
        <v>6</v>
      </c>
      <c r="G7" s="21">
        <v>7</v>
      </c>
    </row>
    <row r="8" spans="1:7" ht="46.5" customHeight="1">
      <c r="A8" s="22">
        <v>1</v>
      </c>
      <c r="B8" s="36" t="s">
        <v>4</v>
      </c>
      <c r="C8" s="10">
        <v>140</v>
      </c>
      <c r="D8" s="11">
        <v>110</v>
      </c>
      <c r="E8" s="11">
        <v>109.2</v>
      </c>
      <c r="F8" s="32">
        <f aca="true" t="shared" si="0" ref="F8:F18">E8/D8*100</f>
        <v>99.27272727272728</v>
      </c>
      <c r="G8" s="23" t="s">
        <v>24</v>
      </c>
    </row>
    <row r="9" spans="1:7" ht="68.25" customHeight="1">
      <c r="A9" s="22">
        <v>2</v>
      </c>
      <c r="B9" s="36" t="s">
        <v>5</v>
      </c>
      <c r="C9" s="10">
        <v>100</v>
      </c>
      <c r="D9" s="11">
        <v>438.6</v>
      </c>
      <c r="E9" s="11">
        <v>438.6</v>
      </c>
      <c r="F9" s="32">
        <f t="shared" si="0"/>
        <v>100</v>
      </c>
      <c r="G9" s="23" t="s">
        <v>40</v>
      </c>
    </row>
    <row r="10" spans="1:7" ht="18.75" customHeight="1">
      <c r="A10" s="22">
        <v>3</v>
      </c>
      <c r="B10" s="37" t="s">
        <v>6</v>
      </c>
      <c r="C10" s="10">
        <v>70</v>
      </c>
      <c r="D10" s="11">
        <v>95</v>
      </c>
      <c r="E10" s="11">
        <v>65.6</v>
      </c>
      <c r="F10" s="32">
        <f t="shared" si="0"/>
        <v>69.05263157894737</v>
      </c>
      <c r="G10" s="41" t="s">
        <v>33</v>
      </c>
    </row>
    <row r="11" spans="1:7" ht="26.25" customHeight="1">
      <c r="A11" s="22">
        <v>4</v>
      </c>
      <c r="B11" s="37" t="s">
        <v>7</v>
      </c>
      <c r="C11" s="10">
        <v>95</v>
      </c>
      <c r="D11" s="11">
        <v>118</v>
      </c>
      <c r="E11" s="11">
        <v>92.6</v>
      </c>
      <c r="F11" s="32">
        <f t="shared" si="0"/>
        <v>78.47457627118644</v>
      </c>
      <c r="G11" s="42"/>
    </row>
    <row r="12" spans="1:7" ht="27.75" customHeight="1">
      <c r="A12" s="22">
        <v>5</v>
      </c>
      <c r="B12" s="37" t="s">
        <v>25</v>
      </c>
      <c r="C12" s="10">
        <v>0</v>
      </c>
      <c r="D12" s="11">
        <v>45.4</v>
      </c>
      <c r="E12" s="11">
        <v>44.7</v>
      </c>
      <c r="F12" s="32">
        <f t="shared" si="0"/>
        <v>98.45814977973569</v>
      </c>
      <c r="G12" s="43"/>
    </row>
    <row r="13" spans="1:7" ht="40.5" customHeight="1">
      <c r="A13" s="22">
        <v>6</v>
      </c>
      <c r="B13" s="36" t="s">
        <v>13</v>
      </c>
      <c r="C13" s="10">
        <v>185</v>
      </c>
      <c r="D13" s="11">
        <v>5.4</v>
      </c>
      <c r="E13" s="11">
        <v>4.9</v>
      </c>
      <c r="F13" s="32">
        <f t="shared" si="0"/>
        <v>90.74074074074075</v>
      </c>
      <c r="G13" s="23" t="s">
        <v>30</v>
      </c>
    </row>
    <row r="14" spans="1:7" ht="82.5" customHeight="1">
      <c r="A14" s="22">
        <v>7</v>
      </c>
      <c r="B14" s="37" t="s">
        <v>26</v>
      </c>
      <c r="C14" s="10">
        <v>180</v>
      </c>
      <c r="D14" s="11">
        <v>157</v>
      </c>
      <c r="E14" s="11">
        <v>156.7</v>
      </c>
      <c r="F14" s="32">
        <f t="shared" si="0"/>
        <v>99.80891719745222</v>
      </c>
      <c r="G14" s="23" t="s">
        <v>34</v>
      </c>
    </row>
    <row r="15" spans="1:7" ht="63.75">
      <c r="A15" s="22">
        <v>8</v>
      </c>
      <c r="B15" s="37" t="s">
        <v>10</v>
      </c>
      <c r="C15" s="10">
        <v>20</v>
      </c>
      <c r="D15" s="11">
        <v>44.8</v>
      </c>
      <c r="E15" s="11">
        <v>44.3</v>
      </c>
      <c r="F15" s="32">
        <f t="shared" si="0"/>
        <v>98.88392857142857</v>
      </c>
      <c r="G15" s="23" t="s">
        <v>41</v>
      </c>
    </row>
    <row r="16" spans="1:7" ht="76.5">
      <c r="A16" s="22">
        <v>9</v>
      </c>
      <c r="B16" s="36" t="s">
        <v>21</v>
      </c>
      <c r="C16" s="10">
        <v>120</v>
      </c>
      <c r="D16" s="11">
        <v>217.3</v>
      </c>
      <c r="E16" s="11">
        <v>159.3</v>
      </c>
      <c r="F16" s="32">
        <f t="shared" si="0"/>
        <v>73.30878969167051</v>
      </c>
      <c r="G16" s="23" t="s">
        <v>35</v>
      </c>
    </row>
    <row r="17" spans="1:7" ht="29.25" customHeight="1">
      <c r="A17" s="22">
        <v>10</v>
      </c>
      <c r="B17" s="36" t="s">
        <v>14</v>
      </c>
      <c r="C17" s="10">
        <v>10</v>
      </c>
      <c r="D17" s="11">
        <v>0</v>
      </c>
      <c r="E17" s="11">
        <v>0</v>
      </c>
      <c r="F17" s="33"/>
      <c r="G17" s="23" t="s">
        <v>36</v>
      </c>
    </row>
    <row r="18" spans="1:7" s="6" customFormat="1" ht="51">
      <c r="A18" s="22">
        <v>11</v>
      </c>
      <c r="B18" s="37" t="s">
        <v>11</v>
      </c>
      <c r="C18" s="11">
        <v>20</v>
      </c>
      <c r="D18" s="11">
        <v>58.4</v>
      </c>
      <c r="E18" s="11">
        <v>42.5</v>
      </c>
      <c r="F18" s="32">
        <f t="shared" si="0"/>
        <v>72.77397260273972</v>
      </c>
      <c r="G18" s="23" t="s">
        <v>37</v>
      </c>
    </row>
    <row r="19" spans="1:7" ht="38.25">
      <c r="A19" s="22">
        <v>12</v>
      </c>
      <c r="B19" s="37" t="s">
        <v>12</v>
      </c>
      <c r="C19" s="10">
        <v>10</v>
      </c>
      <c r="D19" s="11">
        <v>0</v>
      </c>
      <c r="E19" s="11">
        <v>0</v>
      </c>
      <c r="F19" s="33"/>
      <c r="G19" s="23" t="s">
        <v>29</v>
      </c>
    </row>
    <row r="20" spans="1:7" ht="25.5">
      <c r="A20" s="22">
        <v>13</v>
      </c>
      <c r="B20" s="36" t="s">
        <v>27</v>
      </c>
      <c r="C20" s="10">
        <v>10</v>
      </c>
      <c r="D20" s="11">
        <v>0</v>
      </c>
      <c r="E20" s="11">
        <v>0</v>
      </c>
      <c r="F20" s="33"/>
      <c r="G20" s="23" t="s">
        <v>22</v>
      </c>
    </row>
    <row r="21" spans="1:7" ht="51">
      <c r="A21" s="22">
        <v>14</v>
      </c>
      <c r="B21" s="36" t="s">
        <v>15</v>
      </c>
      <c r="C21" s="10">
        <v>20</v>
      </c>
      <c r="D21" s="11">
        <v>52.3</v>
      </c>
      <c r="E21" s="11">
        <v>46.4</v>
      </c>
      <c r="F21" s="32">
        <f>E21/D21*100</f>
        <v>88.7189292543021</v>
      </c>
      <c r="G21" s="23" t="s">
        <v>38</v>
      </c>
    </row>
    <row r="22" spans="1:7" s="6" customFormat="1" ht="25.5">
      <c r="A22" s="22">
        <v>15</v>
      </c>
      <c r="B22" s="37" t="s">
        <v>28</v>
      </c>
      <c r="C22" s="11">
        <v>10</v>
      </c>
      <c r="D22" s="11">
        <v>0</v>
      </c>
      <c r="E22" s="11">
        <v>0</v>
      </c>
      <c r="F22" s="33"/>
      <c r="G22" s="23" t="s">
        <v>22</v>
      </c>
    </row>
    <row r="23" spans="1:7" ht="25.5">
      <c r="A23" s="22">
        <v>16</v>
      </c>
      <c r="B23" s="37" t="s">
        <v>16</v>
      </c>
      <c r="C23" s="10">
        <v>10</v>
      </c>
      <c r="D23" s="11">
        <v>0</v>
      </c>
      <c r="E23" s="11">
        <v>0</v>
      </c>
      <c r="F23" s="33"/>
      <c r="G23" s="23" t="s">
        <v>22</v>
      </c>
    </row>
    <row r="24" spans="1:7" ht="42.75" customHeight="1" thickBot="1">
      <c r="A24" s="24">
        <v>17</v>
      </c>
      <c r="B24" s="38" t="s">
        <v>20</v>
      </c>
      <c r="C24" s="12">
        <v>0</v>
      </c>
      <c r="D24" s="13">
        <v>8</v>
      </c>
      <c r="E24" s="13">
        <v>8</v>
      </c>
      <c r="F24" s="34">
        <f>E24/D24*100</f>
        <v>100</v>
      </c>
      <c r="G24" s="25" t="s">
        <v>39</v>
      </c>
    </row>
    <row r="25" spans="1:7" s="30" customFormat="1" ht="30.75" customHeight="1" thickBot="1" thickTop="1">
      <c r="A25" s="26"/>
      <c r="B25" s="40" t="s">
        <v>1</v>
      </c>
      <c r="C25" s="27">
        <f>SUM(C8:C24)</f>
        <v>1000</v>
      </c>
      <c r="D25" s="28">
        <f>SUM(D8:D24)</f>
        <v>1350.2</v>
      </c>
      <c r="E25" s="28">
        <f>SUM(E8:E24)</f>
        <v>1212.8000000000002</v>
      </c>
      <c r="F25" s="35">
        <f>E25/D25*100</f>
        <v>89.82372981780478</v>
      </c>
      <c r="G25" s="29"/>
    </row>
    <row r="26" spans="2:6" ht="12.75">
      <c r="B26" s="39"/>
      <c r="C26" s="14"/>
      <c r="D26" s="14"/>
      <c r="E26" s="14"/>
      <c r="F26" s="15"/>
    </row>
    <row r="27" spans="1:6" ht="12.75">
      <c r="A27" s="59" t="s">
        <v>42</v>
      </c>
      <c r="B27" s="39"/>
      <c r="C27" s="14"/>
      <c r="D27" s="14"/>
      <c r="E27" s="14"/>
      <c r="F27" s="15"/>
    </row>
    <row r="28" spans="1:6" ht="12.75">
      <c r="A28" s="59" t="s">
        <v>43</v>
      </c>
      <c r="B28" s="39"/>
      <c r="C28" s="14"/>
      <c r="D28" s="14"/>
      <c r="E28" s="14"/>
      <c r="F28" s="15"/>
    </row>
    <row r="29" spans="1:6" ht="12.75">
      <c r="A29" s="59" t="s">
        <v>44</v>
      </c>
      <c r="B29" s="39"/>
      <c r="C29" s="14"/>
      <c r="D29" s="14"/>
      <c r="E29" s="14"/>
      <c r="F29" s="15"/>
    </row>
    <row r="30" spans="2:6" ht="12.75">
      <c r="B30" s="39"/>
      <c r="C30" s="15"/>
      <c r="D30" s="15"/>
      <c r="E30" s="15"/>
      <c r="F30" s="15"/>
    </row>
    <row r="31" spans="2:6" ht="12.75">
      <c r="B31" s="39"/>
      <c r="C31" s="15"/>
      <c r="D31" s="15"/>
      <c r="E31" s="15"/>
      <c r="F31" s="15"/>
    </row>
    <row r="32" spans="2:6" ht="12.75">
      <c r="B32" s="39"/>
      <c r="C32" s="15"/>
      <c r="D32" s="15"/>
      <c r="E32" s="15"/>
      <c r="F32" s="15"/>
    </row>
    <row r="33" spans="2:6" ht="12.75">
      <c r="B33" s="39"/>
      <c r="C33" s="15"/>
      <c r="D33" s="15"/>
      <c r="E33" s="15"/>
      <c r="F33" s="15"/>
    </row>
    <row r="34" spans="2:6" ht="12.75">
      <c r="B34" s="39"/>
      <c r="C34" s="15"/>
      <c r="D34" s="15"/>
      <c r="E34" s="15"/>
      <c r="F34" s="15"/>
    </row>
    <row r="35" spans="2:6" ht="12.75">
      <c r="B35" s="39"/>
      <c r="C35" s="15"/>
      <c r="D35" s="15"/>
      <c r="E35" s="15"/>
      <c r="F35" s="15"/>
    </row>
    <row r="36" spans="2:6" ht="12.75">
      <c r="B36" s="39"/>
      <c r="C36" s="15"/>
      <c r="D36" s="15"/>
      <c r="E36" s="15"/>
      <c r="F36" s="15"/>
    </row>
    <row r="37" spans="2:6" ht="12.75">
      <c r="B37" s="39"/>
      <c r="C37" s="15"/>
      <c r="D37" s="15"/>
      <c r="E37" s="15"/>
      <c r="F37" s="15"/>
    </row>
    <row r="38" spans="2:6" ht="12.75">
      <c r="B38" s="39"/>
      <c r="C38" s="15"/>
      <c r="D38" s="15"/>
      <c r="E38" s="15"/>
      <c r="F38" s="15"/>
    </row>
    <row r="39" spans="2:6" ht="12.75">
      <c r="B39" s="39"/>
      <c r="C39" s="15"/>
      <c r="D39" s="15"/>
      <c r="E39" s="15"/>
      <c r="F39" s="15"/>
    </row>
    <row r="40" spans="2:6" ht="12.75">
      <c r="B40" s="39"/>
      <c r="C40" s="15"/>
      <c r="D40" s="15"/>
      <c r="E40" s="15"/>
      <c r="F40" s="15"/>
    </row>
    <row r="41" spans="2:6" ht="12.75">
      <c r="B41" s="39"/>
      <c r="C41" s="15"/>
      <c r="D41" s="15"/>
      <c r="E41" s="15"/>
      <c r="F41" s="15"/>
    </row>
    <row r="42" spans="2:6" ht="12.75">
      <c r="B42" s="39"/>
      <c r="C42" s="15"/>
      <c r="D42" s="15"/>
      <c r="E42" s="15"/>
      <c r="F42" s="15"/>
    </row>
    <row r="43" spans="2:6" ht="12.75">
      <c r="B43" s="39"/>
      <c r="C43" s="15"/>
      <c r="D43" s="15"/>
      <c r="E43" s="15"/>
      <c r="F43" s="15"/>
    </row>
    <row r="44" spans="2:6" ht="12.75">
      <c r="B44" s="39"/>
      <c r="C44" s="15"/>
      <c r="D44" s="15"/>
      <c r="E44" s="15"/>
      <c r="F44" s="15"/>
    </row>
    <row r="45" spans="2:6" ht="12.75">
      <c r="B45" s="39"/>
      <c r="C45" s="15"/>
      <c r="D45" s="15"/>
      <c r="E45" s="15"/>
      <c r="F45" s="15"/>
    </row>
    <row r="46" spans="2:6" ht="12.75">
      <c r="B46" s="39"/>
      <c r="C46" s="15"/>
      <c r="D46" s="15"/>
      <c r="E46" s="15"/>
      <c r="F46" s="15"/>
    </row>
    <row r="47" ht="12.75">
      <c r="B47" s="39"/>
    </row>
    <row r="48" ht="12.75">
      <c r="B48" s="39"/>
    </row>
    <row r="49" ht="12.75">
      <c r="B49" s="39"/>
    </row>
    <row r="50" ht="12.75">
      <c r="B50" s="39"/>
    </row>
    <row r="51" ht="12.75">
      <c r="B51" s="39"/>
    </row>
    <row r="52" ht="12.75">
      <c r="B52" s="39"/>
    </row>
    <row r="53" ht="12.75">
      <c r="B53" s="39"/>
    </row>
    <row r="54" ht="12.75">
      <c r="B54" s="39"/>
    </row>
    <row r="55" ht="12.75">
      <c r="B55" s="39"/>
    </row>
  </sheetData>
  <mergeCells count="7">
    <mergeCell ref="G10:G12"/>
    <mergeCell ref="G4:G6"/>
    <mergeCell ref="B4:B6"/>
    <mergeCell ref="F4:F6"/>
    <mergeCell ref="C5:C6"/>
    <mergeCell ref="D5:D6"/>
    <mergeCell ref="E5:E6"/>
  </mergeCells>
  <printOptions horizontalCentered="1"/>
  <pageMargins left="0.7874015748031497" right="0.7874015748031497" top="0.984251968503937" bottom="0.6299212598425197" header="0.5118110236220472" footer="0.5118110236220472"/>
  <pageSetup firstPageNumber="199" useFirstPageNumber="1" horizontalDpi="144" verticalDpi="144" orientation="landscape" paperSize="9" r:id="rId1"/>
  <headerFooter alignWithMargins="0">
    <oddHeader>&amp;C
&amp;"Times New Roman,Normalny"&amp;P&amp;"Arial CE,Standardowy"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Sulewska</cp:lastModifiedBy>
  <cp:lastPrinted>2009-03-19T09:28:09Z</cp:lastPrinted>
  <dcterms:created xsi:type="dcterms:W3CDTF">1999-09-17T08:46:22Z</dcterms:created>
  <dcterms:modified xsi:type="dcterms:W3CDTF">2009-04-23T11:52:28Z</dcterms:modified>
  <cp:category/>
  <cp:version/>
  <cp:contentType/>
  <cp:contentStatus/>
</cp:coreProperties>
</file>