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OME\Biuro Zamówień Publicznych\Anna Niedziałek\.2022\.zgodne z ustawą PZP\20-Przebudowa ul. Podgórnej (I. powtórzenie)\3. SWZ\"/>
    </mc:Choice>
  </mc:AlternateContent>
  <bookViews>
    <workbookView xWindow="0" yWindow="0" windowWidth="14145" windowHeight="10380"/>
  </bookViews>
  <sheets>
    <sheet name="do przetargu" sheetId="1" r:id="rId1"/>
    <sheet name="Arkusz2" sheetId="2" r:id="rId2"/>
    <sheet name="Arkusz3" sheetId="3" r:id="rId3"/>
    <sheet name="wszystkie" sheetId="4" r:id="rId4"/>
  </sheets>
  <calcPr calcId="162913"/>
</workbook>
</file>

<file path=xl/calcChain.xml><?xml version="1.0" encoding="utf-8"?>
<calcChain xmlns="http://schemas.openxmlformats.org/spreadsheetml/2006/main">
  <c r="G72" i="1" l="1"/>
  <c r="G71" i="1"/>
  <c r="G70" i="1"/>
  <c r="G69" i="1" l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D56" i="4" l="1"/>
  <c r="D16" i="4"/>
  <c r="D15" i="4"/>
  <c r="D14" i="4"/>
  <c r="D7" i="4"/>
</calcChain>
</file>

<file path=xl/sharedStrings.xml><?xml version="1.0" encoding="utf-8"?>
<sst xmlns="http://schemas.openxmlformats.org/spreadsheetml/2006/main" count="243" uniqueCount="86">
  <si>
    <t>cm</t>
  </si>
  <si>
    <t>m</t>
  </si>
  <si>
    <t>m3</t>
  </si>
  <si>
    <t>zł</t>
  </si>
  <si>
    <t>Inne</t>
  </si>
  <si>
    <t>Rodzaj drzewa</t>
  </si>
  <si>
    <t>Średnica drzewa</t>
  </si>
  <si>
    <t>Wartość pozyskanego drewna brutto</t>
  </si>
  <si>
    <t>R a z e m  brutto</t>
  </si>
  <si>
    <t>Załącznik nr ……….</t>
  </si>
  <si>
    <t xml:space="preserve">Cena jednostkowa brutto zgodnie                   z Zarządzeniem Prezydenta Miasta Koszalina Nr 797/2469/18  z dnia 07.08.2018r. </t>
  </si>
  <si>
    <t>Sposób zagospodarowania pozyskanego drewna sprzedaż/odpad</t>
  </si>
  <si>
    <t xml:space="preserve">„Przebudowa dróg w rejonie ulic : J. Piłsudskiego, T. Kościuszki, L. Waryńskiego” w tym :
1. „Przebudowa drogi powiatowej nr 5513Z - ul. T. Kościuszki w Koszalinie na odcinku od 
ul. Marszałka J. Piłsudskiego do ul. W. Pileckiego”  
2. „Przebudowa drogi powiatowej nr 5528Z - ul. Marszałka Józefa Piłsudskiego w Koszalinie, na odcinku od ul. Rotmistrza W. Pileckiego do ul. R. Traugutta”
</t>
  </si>
  <si>
    <t>Lp drzewa</t>
  </si>
  <si>
    <t>Czeremcha zwyczajna</t>
  </si>
  <si>
    <t>Grusza domowa</t>
  </si>
  <si>
    <t>Lipa drobnolistna</t>
  </si>
  <si>
    <t>Śnieguliczka biała</t>
  </si>
  <si>
    <t>Cyprysik Lawsona</t>
  </si>
  <si>
    <t>Klon jawor</t>
  </si>
  <si>
    <t>Klon pospolity</t>
  </si>
  <si>
    <t>Świerk srebrny odm. Kłująca</t>
  </si>
  <si>
    <t>Bez czarny</t>
  </si>
  <si>
    <t>Kasztanowiec zwyczajny</t>
  </si>
  <si>
    <t>Wiąz pospolity</t>
  </si>
  <si>
    <t>Śliwa domowa</t>
  </si>
  <si>
    <t>48/52</t>
  </si>
  <si>
    <t>54/58</t>
  </si>
  <si>
    <t>115;62</t>
  </si>
  <si>
    <t>107/65</t>
  </si>
  <si>
    <t>150/107</t>
  </si>
  <si>
    <t>szer. 1,1</t>
  </si>
  <si>
    <t xml:space="preserve">śr. Korony </t>
  </si>
  <si>
    <t>Lokalizacja drzewa do wycinki</t>
  </si>
  <si>
    <t>ulica, km</t>
  </si>
  <si>
    <t>wysokość</t>
  </si>
  <si>
    <t>nr</t>
  </si>
  <si>
    <t>nazwa</t>
  </si>
  <si>
    <t>T. Kościuszki km 0+046 SP</t>
  </si>
  <si>
    <t>J. Piłsudskiego km 0+050 SL</t>
  </si>
  <si>
    <t>J. Piłsudskiego km 0+123 SL</t>
  </si>
  <si>
    <t>J. Piłsudskiego km 0+160 SL</t>
  </si>
  <si>
    <t>J. Piłsudskiego km 0+168 SL</t>
  </si>
  <si>
    <t>J. Piłsudskiego km 0+218 SL</t>
  </si>
  <si>
    <t>J. Piłsudskiego km 0+603 SL</t>
  </si>
  <si>
    <t>J. Piłsudskiego km 0+616 SL</t>
  </si>
  <si>
    <t>J. Piłsudskiego km 0+642 SL</t>
  </si>
  <si>
    <t>RAZEM  brutto</t>
  </si>
  <si>
    <t>miąższość
(z tablic)</t>
  </si>
  <si>
    <t xml:space="preserve">śr. korony </t>
  </si>
  <si>
    <t>obwód pnia</t>
  </si>
  <si>
    <t>rodzaj drzewa</t>
  </si>
  <si>
    <t>sposób zagospodarowania pozyskanego drewna sprzedaż/odpad</t>
  </si>
  <si>
    <t>inne</t>
  </si>
  <si>
    <t xml:space="preserve">cena jednostkowa brutto zgodnie                   z Zarządzeniem Prezydenta Miasta Koszalina Nr 447/1470/21  z dnia 16.06.2021r. </t>
  </si>
  <si>
    <t>brzoza</t>
  </si>
  <si>
    <t>sprzedaż</t>
  </si>
  <si>
    <t>wartość pozyskanego drewna brutto (kol. 6x8)</t>
  </si>
  <si>
    <t>klon zwyczajny</t>
  </si>
  <si>
    <t>buk zwyczajny</t>
  </si>
  <si>
    <t>topola</t>
  </si>
  <si>
    <t>jarzębina, głóg</t>
  </si>
  <si>
    <t>głóg</t>
  </si>
  <si>
    <t>owocowe-wiśnia</t>
  </si>
  <si>
    <t>wykaz krzewów przeznaczonych do wycinki w ramach inwestycji</t>
  </si>
  <si>
    <t>nr drzewa/ krzewu wg inwentaryzacji</t>
  </si>
  <si>
    <t>śnieguliszka</t>
  </si>
  <si>
    <t>40m2</t>
  </si>
  <si>
    <t>30m2</t>
  </si>
  <si>
    <t>bez czarny</t>
  </si>
  <si>
    <t>45m2</t>
  </si>
  <si>
    <t>2A</t>
  </si>
  <si>
    <t>klon pospolity</t>
  </si>
  <si>
    <t>4C</t>
  </si>
  <si>
    <t>ałycza</t>
  </si>
  <si>
    <t>4G</t>
  </si>
  <si>
    <t>2,25m2</t>
  </si>
  <si>
    <t>4H</t>
  </si>
  <si>
    <t>5A</t>
  </si>
  <si>
    <t>forsycja</t>
  </si>
  <si>
    <t>1m2x5=5m2</t>
  </si>
  <si>
    <t>Tabela z wartością drewna pozyskanego z wycinki drzew</t>
  </si>
  <si>
    <t xml:space="preserve">Załącznik nr 2 do Rozdziału I SWZ - </t>
  </si>
  <si>
    <t>Przebudowa ul. Podgórnej i Pl. J. Kilińskiego w Koszalinie w ramach zadania inwestycyjnego pn. Osiedle Podgórne-Batalionów Chłopskich - drogi</t>
  </si>
  <si>
    <t>BZP-9.27.1.1.20.2022.AN</t>
  </si>
  <si>
    <t xml:space="preserve">Niniejszy załącznik należy opatrzyć kwalifikowanym podpisem elektronicznym lub podpisem zaufanym 
lub podpisem osobistym właściwej, umocowanej osoby / właściwych, umocowanych osób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</si>
</sst>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b/>
      <i/>
      <sz val="11"/>
      <color theme="1"/>
      <name val="Segoe UI"/>
      <family val="2"/>
      <charset val="238"/>
    </font>
    <font>
      <i/>
      <sz val="11"/>
      <color theme="1"/>
      <name val="Segoe UI"/>
      <family val="2"/>
      <charset val="238"/>
    </font>
    <font>
      <sz val="10"/>
      <color theme="1"/>
      <name val="Segoe UI"/>
      <family val="2"/>
      <charset val="238"/>
    </font>
    <font>
      <i/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9"/>
      <color rgb="FFFF000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0" borderId="0" xfId="0" applyBorder="1"/>
    <xf numFmtId="0" fontId="0" fillId="0" borderId="0" xfId="0" applyFill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3" fillId="0" borderId="15" xfId="0" applyFont="1" applyBorder="1"/>
    <xf numFmtId="0" fontId="2" fillId="0" borderId="0" xfId="0" applyFont="1" applyBorder="1"/>
    <xf numFmtId="0" fontId="2" fillId="0" borderId="0" xfId="0" applyFont="1"/>
    <xf numFmtId="0" fontId="3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/>
    </xf>
    <xf numFmtId="0" fontId="2" fillId="0" borderId="17" xfId="0" applyFont="1" applyBorder="1"/>
    <xf numFmtId="0" fontId="2" fillId="0" borderId="16" xfId="0" applyFont="1" applyBorder="1" applyAlignment="1">
      <alignment horizontal="left"/>
    </xf>
    <xf numFmtId="0" fontId="2" fillId="0" borderId="18" xfId="0" applyFont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tabSelected="1" topLeftCell="A58" zoomScale="110" zoomScaleNormal="110" workbookViewId="0">
      <selection activeCell="G81" sqref="G81"/>
    </sheetView>
  </sheetViews>
  <sheetFormatPr defaultRowHeight="15" x14ac:dyDescent="0.25"/>
  <cols>
    <col min="1" max="1" width="10.7109375" style="55" customWidth="1"/>
    <col min="2" max="2" width="26" style="55" customWidth="1"/>
    <col min="3" max="3" width="23.140625" style="55" customWidth="1"/>
    <col min="4" max="4" width="11.7109375" style="55" customWidth="1"/>
    <col min="5" max="5" width="12.7109375" style="55" customWidth="1"/>
    <col min="6" max="6" width="40.42578125" style="55" customWidth="1"/>
    <col min="7" max="7" width="26.42578125" style="61" customWidth="1"/>
    <col min="8" max="8" width="38.42578125" style="55" customWidth="1"/>
    <col min="9" max="9" width="18.7109375" style="55" customWidth="1"/>
    <col min="10" max="10" width="15.85546875" style="55" customWidth="1"/>
    <col min="11" max="11" width="12.5703125" style="54" customWidth="1"/>
    <col min="12" max="12" width="12.140625" style="54" customWidth="1"/>
    <col min="13" max="13" width="13.85546875" style="55" customWidth="1"/>
    <col min="14" max="16384" width="9.140625" style="55"/>
  </cols>
  <sheetData>
    <row r="1" spans="1:16" x14ac:dyDescent="0.25">
      <c r="A1" s="90" t="s">
        <v>84</v>
      </c>
      <c r="B1" s="90"/>
    </row>
    <row r="2" spans="1:16" x14ac:dyDescent="0.25">
      <c r="I2" s="91" t="s">
        <v>82</v>
      </c>
      <c r="J2" s="91"/>
    </row>
    <row r="3" spans="1:16" x14ac:dyDescent="0.25">
      <c r="I3" s="89" t="s">
        <v>81</v>
      </c>
      <c r="J3" s="89"/>
    </row>
    <row r="4" spans="1:16" ht="16.5" customHeight="1" x14ac:dyDescent="0.25">
      <c r="A4" s="52"/>
      <c r="B4" s="52"/>
      <c r="C4" s="52"/>
      <c r="D4" s="52"/>
      <c r="E4" s="52"/>
      <c r="F4" s="52"/>
      <c r="G4" s="53"/>
      <c r="H4" s="52"/>
      <c r="I4" s="89"/>
      <c r="J4" s="89"/>
    </row>
    <row r="5" spans="1:16" ht="42.75" customHeight="1" thickBot="1" x14ac:dyDescent="0.3">
      <c r="A5" s="87" t="s">
        <v>83</v>
      </c>
      <c r="B5" s="88"/>
      <c r="C5" s="88"/>
      <c r="D5" s="88"/>
      <c r="E5" s="88"/>
      <c r="F5" s="88"/>
      <c r="G5" s="88"/>
      <c r="H5" s="88"/>
      <c r="I5" s="88"/>
      <c r="J5" s="88"/>
    </row>
    <row r="6" spans="1:16" ht="96.75" customHeight="1" x14ac:dyDescent="0.25">
      <c r="A6" s="68" t="s">
        <v>65</v>
      </c>
      <c r="B6" s="69" t="s">
        <v>51</v>
      </c>
      <c r="C6" s="70" t="s">
        <v>50</v>
      </c>
      <c r="D6" s="69" t="s">
        <v>49</v>
      </c>
      <c r="E6" s="69" t="s">
        <v>35</v>
      </c>
      <c r="F6" s="71" t="s">
        <v>48</v>
      </c>
      <c r="G6" s="72" t="s">
        <v>57</v>
      </c>
      <c r="H6" s="73" t="s">
        <v>54</v>
      </c>
      <c r="I6" s="71" t="s">
        <v>52</v>
      </c>
      <c r="J6" s="74" t="s">
        <v>53</v>
      </c>
      <c r="K6" s="56"/>
      <c r="L6" s="56"/>
      <c r="M6" s="57"/>
      <c r="N6" s="57"/>
      <c r="O6" s="57"/>
      <c r="P6" s="57"/>
    </row>
    <row r="7" spans="1:16" ht="17.25" customHeight="1" x14ac:dyDescent="0.25">
      <c r="A7" s="75" t="s">
        <v>36</v>
      </c>
      <c r="B7" s="66" t="s">
        <v>37</v>
      </c>
      <c r="C7" s="66" t="s">
        <v>0</v>
      </c>
      <c r="D7" s="66" t="s">
        <v>1</v>
      </c>
      <c r="E7" s="66" t="s">
        <v>1</v>
      </c>
      <c r="F7" s="66" t="s">
        <v>2</v>
      </c>
      <c r="G7" s="67" t="s">
        <v>3</v>
      </c>
      <c r="H7" s="66" t="s">
        <v>3</v>
      </c>
      <c r="I7" s="66"/>
      <c r="J7" s="76"/>
      <c r="K7" s="56"/>
      <c r="L7" s="56"/>
      <c r="M7" s="57"/>
      <c r="N7" s="57"/>
      <c r="O7" s="57"/>
      <c r="P7" s="57"/>
    </row>
    <row r="8" spans="1:16" ht="17.25" thickBot="1" x14ac:dyDescent="0.3">
      <c r="A8" s="47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65">
        <v>7</v>
      </c>
      <c r="H8" s="48">
        <v>8</v>
      </c>
      <c r="I8" s="48">
        <v>9</v>
      </c>
      <c r="J8" s="49">
        <v>10</v>
      </c>
      <c r="K8" s="56"/>
      <c r="L8" s="56"/>
      <c r="M8" s="57"/>
      <c r="N8" s="57"/>
      <c r="O8" s="57"/>
      <c r="P8" s="57"/>
    </row>
    <row r="9" spans="1:16" ht="16.5" x14ac:dyDescent="0.25">
      <c r="A9" s="43">
        <v>1</v>
      </c>
      <c r="B9" s="58" t="s">
        <v>58</v>
      </c>
      <c r="C9" s="44">
        <v>35</v>
      </c>
      <c r="D9" s="44">
        <v>11</v>
      </c>
      <c r="E9" s="44">
        <v>8</v>
      </c>
      <c r="F9" s="44">
        <v>0.08</v>
      </c>
      <c r="G9" s="50">
        <f t="shared" ref="G9:G40" si="0">H9*F9</f>
        <v>0</v>
      </c>
      <c r="H9" s="77"/>
      <c r="I9" s="44" t="s">
        <v>56</v>
      </c>
      <c r="J9" s="45"/>
      <c r="K9" s="56"/>
      <c r="L9" s="56"/>
      <c r="M9" s="57"/>
      <c r="N9" s="57"/>
      <c r="O9" s="57"/>
      <c r="P9" s="57"/>
    </row>
    <row r="10" spans="1:16" ht="16.5" x14ac:dyDescent="0.25">
      <c r="A10" s="82">
        <v>2</v>
      </c>
      <c r="B10" s="83" t="s">
        <v>58</v>
      </c>
      <c r="C10" s="46">
        <v>54</v>
      </c>
      <c r="D10" s="46">
        <v>17</v>
      </c>
      <c r="E10" s="46">
        <v>9</v>
      </c>
      <c r="F10" s="46">
        <v>0.2</v>
      </c>
      <c r="G10" s="51">
        <f t="shared" si="0"/>
        <v>0</v>
      </c>
      <c r="H10" s="79"/>
      <c r="I10" s="46" t="s">
        <v>56</v>
      </c>
      <c r="J10" s="46"/>
      <c r="K10" s="56"/>
      <c r="L10" s="56"/>
      <c r="M10" s="57"/>
      <c r="N10" s="57"/>
      <c r="O10" s="57"/>
      <c r="P10" s="57"/>
    </row>
    <row r="11" spans="1:16" ht="16.5" x14ac:dyDescent="0.25">
      <c r="A11" s="82"/>
      <c r="B11" s="83"/>
      <c r="C11" s="46">
        <v>40</v>
      </c>
      <c r="D11" s="46">
        <v>13</v>
      </c>
      <c r="E11" s="46">
        <v>8</v>
      </c>
      <c r="F11" s="46">
        <v>0.11</v>
      </c>
      <c r="G11" s="51">
        <f t="shared" si="0"/>
        <v>0</v>
      </c>
      <c r="H11" s="79"/>
      <c r="I11" s="46" t="s">
        <v>56</v>
      </c>
      <c r="J11" s="46"/>
      <c r="K11" s="56"/>
      <c r="L11" s="56"/>
      <c r="M11" s="57"/>
      <c r="N11" s="57"/>
      <c r="O11" s="57"/>
      <c r="P11" s="57"/>
    </row>
    <row r="12" spans="1:16" ht="16.5" x14ac:dyDescent="0.25">
      <c r="A12" s="46">
        <v>3</v>
      </c>
      <c r="B12" s="80" t="s">
        <v>58</v>
      </c>
      <c r="C12" s="46">
        <v>49</v>
      </c>
      <c r="D12" s="46">
        <v>16</v>
      </c>
      <c r="E12" s="46">
        <v>9</v>
      </c>
      <c r="F12" s="51">
        <v>0.18</v>
      </c>
      <c r="G12" s="51">
        <f t="shared" si="0"/>
        <v>0</v>
      </c>
      <c r="H12" s="79"/>
      <c r="I12" s="46" t="s">
        <v>56</v>
      </c>
      <c r="J12" s="81"/>
      <c r="K12" s="56"/>
      <c r="L12" s="56"/>
      <c r="M12" s="57"/>
      <c r="N12" s="57"/>
      <c r="O12" s="57"/>
      <c r="P12" s="57"/>
    </row>
    <row r="13" spans="1:16" ht="16.5" x14ac:dyDescent="0.25">
      <c r="A13" s="46">
        <v>4</v>
      </c>
      <c r="B13" s="80" t="s">
        <v>58</v>
      </c>
      <c r="C13" s="46">
        <v>42</v>
      </c>
      <c r="D13" s="46">
        <v>13</v>
      </c>
      <c r="E13" s="46">
        <v>9</v>
      </c>
      <c r="F13" s="51">
        <v>0.12</v>
      </c>
      <c r="G13" s="51">
        <f t="shared" si="0"/>
        <v>0</v>
      </c>
      <c r="H13" s="79"/>
      <c r="I13" s="46" t="s">
        <v>56</v>
      </c>
      <c r="J13" s="81"/>
      <c r="K13" s="56"/>
      <c r="L13" s="56"/>
      <c r="M13" s="57"/>
      <c r="N13" s="57"/>
      <c r="O13" s="57"/>
      <c r="P13" s="57"/>
    </row>
    <row r="14" spans="1:16" ht="16.5" x14ac:dyDescent="0.25">
      <c r="A14" s="82">
        <v>5</v>
      </c>
      <c r="B14" s="83" t="s">
        <v>58</v>
      </c>
      <c r="C14" s="46">
        <v>25</v>
      </c>
      <c r="D14" s="46">
        <v>8</v>
      </c>
      <c r="E14" s="46">
        <v>7</v>
      </c>
      <c r="F14" s="51">
        <v>0.04</v>
      </c>
      <c r="G14" s="51">
        <f t="shared" si="0"/>
        <v>0</v>
      </c>
      <c r="H14" s="79"/>
      <c r="I14" s="46" t="s">
        <v>56</v>
      </c>
      <c r="J14" s="81"/>
      <c r="K14" s="56"/>
      <c r="L14" s="56"/>
      <c r="M14" s="57"/>
      <c r="N14" s="57"/>
      <c r="O14" s="57"/>
      <c r="P14" s="57"/>
    </row>
    <row r="15" spans="1:16" ht="16.5" x14ac:dyDescent="0.25">
      <c r="A15" s="82"/>
      <c r="B15" s="83"/>
      <c r="C15" s="46">
        <v>30</v>
      </c>
      <c r="D15" s="46">
        <v>10</v>
      </c>
      <c r="E15" s="46">
        <v>8</v>
      </c>
      <c r="F15" s="51">
        <v>0.06</v>
      </c>
      <c r="G15" s="51">
        <f t="shared" si="0"/>
        <v>0</v>
      </c>
      <c r="H15" s="79"/>
      <c r="I15" s="46" t="s">
        <v>56</v>
      </c>
      <c r="J15" s="81"/>
      <c r="K15" s="56"/>
      <c r="L15" s="56"/>
      <c r="M15" s="57"/>
      <c r="N15" s="57"/>
      <c r="O15" s="57"/>
      <c r="P15" s="57"/>
    </row>
    <row r="16" spans="1:16" ht="16.5" x14ac:dyDescent="0.25">
      <c r="A16" s="82">
        <v>6</v>
      </c>
      <c r="B16" s="83" t="s">
        <v>58</v>
      </c>
      <c r="C16" s="46">
        <v>32</v>
      </c>
      <c r="D16" s="59">
        <v>10</v>
      </c>
      <c r="E16" s="46">
        <v>7</v>
      </c>
      <c r="F16" s="51">
        <v>0.05</v>
      </c>
      <c r="G16" s="51">
        <f t="shared" si="0"/>
        <v>0</v>
      </c>
      <c r="H16" s="79"/>
      <c r="I16" s="46" t="s">
        <v>56</v>
      </c>
      <c r="J16" s="81"/>
      <c r="K16" s="56"/>
      <c r="L16" s="56"/>
      <c r="M16" s="57"/>
      <c r="N16" s="57"/>
      <c r="O16" s="57"/>
      <c r="P16" s="57"/>
    </row>
    <row r="17" spans="1:16" ht="16.5" x14ac:dyDescent="0.25">
      <c r="A17" s="82"/>
      <c r="B17" s="83"/>
      <c r="C17" s="46">
        <v>80</v>
      </c>
      <c r="D17" s="59">
        <v>25</v>
      </c>
      <c r="E17" s="46">
        <v>10</v>
      </c>
      <c r="F17" s="51">
        <v>0.53</v>
      </c>
      <c r="G17" s="51">
        <f t="shared" si="0"/>
        <v>0</v>
      </c>
      <c r="H17" s="79"/>
      <c r="I17" s="46" t="s">
        <v>56</v>
      </c>
      <c r="J17" s="81"/>
      <c r="K17" s="56"/>
      <c r="L17" s="56"/>
      <c r="M17" s="57"/>
      <c r="N17" s="57"/>
      <c r="O17" s="57"/>
      <c r="P17" s="57"/>
    </row>
    <row r="18" spans="1:16" ht="16.5" x14ac:dyDescent="0.25">
      <c r="A18" s="82"/>
      <c r="B18" s="83"/>
      <c r="C18" s="46">
        <v>56</v>
      </c>
      <c r="D18" s="59">
        <v>18</v>
      </c>
      <c r="E18" s="46">
        <v>9</v>
      </c>
      <c r="F18" s="51">
        <v>0.23</v>
      </c>
      <c r="G18" s="51">
        <f t="shared" si="0"/>
        <v>0</v>
      </c>
      <c r="H18" s="79"/>
      <c r="I18" s="46" t="s">
        <v>56</v>
      </c>
      <c r="J18" s="81"/>
      <c r="K18" s="56"/>
      <c r="L18" s="56"/>
      <c r="M18" s="57"/>
      <c r="N18" s="57"/>
      <c r="O18" s="57"/>
      <c r="P18" s="57"/>
    </row>
    <row r="19" spans="1:16" ht="16.5" x14ac:dyDescent="0.25">
      <c r="A19" s="82"/>
      <c r="B19" s="83"/>
      <c r="C19" s="46">
        <v>32</v>
      </c>
      <c r="D19" s="59">
        <v>10</v>
      </c>
      <c r="E19" s="46">
        <v>7</v>
      </c>
      <c r="F19" s="51">
        <v>0.05</v>
      </c>
      <c r="G19" s="51">
        <f t="shared" si="0"/>
        <v>0</v>
      </c>
      <c r="H19" s="79"/>
      <c r="I19" s="46" t="s">
        <v>56</v>
      </c>
      <c r="J19" s="81"/>
      <c r="K19" s="56"/>
      <c r="L19" s="56"/>
      <c r="M19" s="57"/>
      <c r="N19" s="57"/>
      <c r="O19" s="57"/>
      <c r="P19" s="57"/>
    </row>
    <row r="20" spans="1:16" ht="16.5" x14ac:dyDescent="0.25">
      <c r="A20" s="82"/>
      <c r="B20" s="83"/>
      <c r="C20" s="46">
        <v>49</v>
      </c>
      <c r="D20" s="59">
        <v>16</v>
      </c>
      <c r="E20" s="46">
        <v>8</v>
      </c>
      <c r="F20" s="51">
        <v>0.16</v>
      </c>
      <c r="G20" s="51">
        <f t="shared" si="0"/>
        <v>0</v>
      </c>
      <c r="H20" s="79"/>
      <c r="I20" s="46" t="s">
        <v>56</v>
      </c>
      <c r="J20" s="81"/>
      <c r="K20" s="56"/>
      <c r="L20" s="56"/>
      <c r="M20" s="57"/>
      <c r="N20" s="57"/>
      <c r="O20" s="57"/>
      <c r="P20" s="57"/>
    </row>
    <row r="21" spans="1:16" ht="16.5" x14ac:dyDescent="0.25">
      <c r="A21" s="82">
        <v>7</v>
      </c>
      <c r="B21" s="83" t="s">
        <v>58</v>
      </c>
      <c r="C21" s="46">
        <v>52</v>
      </c>
      <c r="D21" s="46">
        <v>17</v>
      </c>
      <c r="E21" s="46">
        <v>9</v>
      </c>
      <c r="F21" s="51">
        <v>0.2</v>
      </c>
      <c r="G21" s="51">
        <f t="shared" si="0"/>
        <v>0</v>
      </c>
      <c r="H21" s="79"/>
      <c r="I21" s="46" t="s">
        <v>56</v>
      </c>
      <c r="J21" s="81"/>
      <c r="K21" s="56"/>
      <c r="L21" s="56"/>
      <c r="M21" s="57"/>
      <c r="N21" s="57"/>
      <c r="O21" s="57"/>
      <c r="P21" s="57"/>
    </row>
    <row r="22" spans="1:16" ht="16.5" x14ac:dyDescent="0.25">
      <c r="A22" s="82"/>
      <c r="B22" s="83"/>
      <c r="C22" s="46">
        <v>44</v>
      </c>
      <c r="D22" s="46">
        <v>14</v>
      </c>
      <c r="E22" s="46">
        <v>8</v>
      </c>
      <c r="F22" s="51">
        <v>0.12</v>
      </c>
      <c r="G22" s="51">
        <f t="shared" si="0"/>
        <v>0</v>
      </c>
      <c r="H22" s="79"/>
      <c r="I22" s="46" t="s">
        <v>56</v>
      </c>
      <c r="J22" s="81"/>
      <c r="K22" s="56"/>
      <c r="L22" s="56"/>
      <c r="M22" s="57"/>
      <c r="N22" s="57"/>
      <c r="O22" s="57"/>
      <c r="P22" s="57"/>
    </row>
    <row r="23" spans="1:16" ht="16.5" x14ac:dyDescent="0.25">
      <c r="A23" s="82"/>
      <c r="B23" s="83"/>
      <c r="C23" s="46">
        <v>63</v>
      </c>
      <c r="D23" s="46">
        <v>20</v>
      </c>
      <c r="E23" s="46">
        <v>9.5</v>
      </c>
      <c r="F23" s="51">
        <v>0.3</v>
      </c>
      <c r="G23" s="51">
        <f t="shared" si="0"/>
        <v>0</v>
      </c>
      <c r="H23" s="79"/>
      <c r="I23" s="46" t="s">
        <v>56</v>
      </c>
      <c r="J23" s="81"/>
      <c r="K23" s="56"/>
      <c r="L23" s="56"/>
      <c r="M23" s="57"/>
      <c r="N23" s="57"/>
      <c r="O23" s="57"/>
      <c r="P23" s="57"/>
    </row>
    <row r="24" spans="1:16" ht="16.5" x14ac:dyDescent="0.25">
      <c r="A24" s="82"/>
      <c r="B24" s="83"/>
      <c r="C24" s="46">
        <v>67</v>
      </c>
      <c r="D24" s="46">
        <v>21</v>
      </c>
      <c r="E24" s="46">
        <v>9.5</v>
      </c>
      <c r="F24" s="51">
        <v>0.33</v>
      </c>
      <c r="G24" s="51">
        <f t="shared" si="0"/>
        <v>0</v>
      </c>
      <c r="H24" s="79"/>
      <c r="I24" s="46" t="s">
        <v>56</v>
      </c>
      <c r="J24" s="81"/>
      <c r="K24" s="56"/>
      <c r="L24" s="56"/>
      <c r="M24" s="57"/>
      <c r="N24" s="57"/>
      <c r="O24" s="57"/>
      <c r="P24" s="57"/>
    </row>
    <row r="25" spans="1:16" ht="16.5" x14ac:dyDescent="0.25">
      <c r="A25" s="82">
        <v>8</v>
      </c>
      <c r="B25" s="94" t="s">
        <v>61</v>
      </c>
      <c r="C25" s="46">
        <v>51</v>
      </c>
      <c r="D25" s="46">
        <v>10</v>
      </c>
      <c r="E25" s="46">
        <v>6</v>
      </c>
      <c r="F25" s="51">
        <v>0.12</v>
      </c>
      <c r="G25" s="51">
        <f t="shared" si="0"/>
        <v>0</v>
      </c>
      <c r="H25" s="79"/>
      <c r="I25" s="46" t="s">
        <v>56</v>
      </c>
      <c r="J25" s="81"/>
      <c r="K25" s="56"/>
      <c r="L25" s="56"/>
      <c r="M25" s="57"/>
      <c r="N25" s="57"/>
      <c r="O25" s="57"/>
      <c r="P25" s="57"/>
    </row>
    <row r="26" spans="1:16" ht="16.5" x14ac:dyDescent="0.25">
      <c r="A26" s="82"/>
      <c r="B26" s="94"/>
      <c r="C26" s="46">
        <v>50</v>
      </c>
      <c r="D26" s="46">
        <v>10</v>
      </c>
      <c r="E26" s="46">
        <v>6</v>
      </c>
      <c r="F26" s="51">
        <v>0.12</v>
      </c>
      <c r="G26" s="51">
        <f t="shared" si="0"/>
        <v>0</v>
      </c>
      <c r="H26" s="79"/>
      <c r="I26" s="46" t="s">
        <v>56</v>
      </c>
      <c r="J26" s="81"/>
      <c r="K26" s="56"/>
      <c r="L26" s="56"/>
      <c r="M26" s="57"/>
      <c r="N26" s="57"/>
      <c r="O26" s="57"/>
      <c r="P26" s="57"/>
    </row>
    <row r="27" spans="1:16" ht="16.5" x14ac:dyDescent="0.25">
      <c r="A27" s="82"/>
      <c r="B27" s="94"/>
      <c r="C27" s="46">
        <v>43</v>
      </c>
      <c r="D27" s="46">
        <v>10</v>
      </c>
      <c r="E27" s="46">
        <v>6</v>
      </c>
      <c r="F27" s="51">
        <v>0.09</v>
      </c>
      <c r="G27" s="51">
        <f t="shared" si="0"/>
        <v>0</v>
      </c>
      <c r="H27" s="79"/>
      <c r="I27" s="46" t="s">
        <v>56</v>
      </c>
      <c r="J27" s="81"/>
      <c r="K27" s="56"/>
      <c r="L27" s="56"/>
      <c r="M27" s="57"/>
      <c r="N27" s="57"/>
      <c r="O27" s="57"/>
      <c r="P27" s="57"/>
    </row>
    <row r="28" spans="1:16" ht="16.5" x14ac:dyDescent="0.25">
      <c r="A28" s="82"/>
      <c r="B28" s="94"/>
      <c r="C28" s="46">
        <v>45</v>
      </c>
      <c r="D28" s="46">
        <v>10</v>
      </c>
      <c r="E28" s="46">
        <v>6</v>
      </c>
      <c r="F28" s="51">
        <v>0.09</v>
      </c>
      <c r="G28" s="51">
        <f t="shared" si="0"/>
        <v>0</v>
      </c>
      <c r="H28" s="79"/>
      <c r="I28" s="46" t="s">
        <v>56</v>
      </c>
      <c r="J28" s="81"/>
      <c r="K28" s="56"/>
      <c r="L28" s="56"/>
      <c r="M28" s="57"/>
      <c r="N28" s="57"/>
      <c r="O28" s="57"/>
      <c r="P28" s="57"/>
    </row>
    <row r="29" spans="1:16" ht="16.5" x14ac:dyDescent="0.25">
      <c r="A29" s="82"/>
      <c r="B29" s="94"/>
      <c r="C29" s="46">
        <v>30</v>
      </c>
      <c r="D29" s="46">
        <v>10</v>
      </c>
      <c r="E29" s="46">
        <v>6</v>
      </c>
      <c r="F29" s="51">
        <v>0.05</v>
      </c>
      <c r="G29" s="51">
        <f t="shared" si="0"/>
        <v>0</v>
      </c>
      <c r="H29" s="79"/>
      <c r="I29" s="46" t="s">
        <v>56</v>
      </c>
      <c r="J29" s="81"/>
      <c r="K29" s="56"/>
      <c r="L29" s="56"/>
      <c r="M29" s="57"/>
      <c r="N29" s="57"/>
      <c r="O29" s="57"/>
      <c r="P29" s="57"/>
    </row>
    <row r="30" spans="1:16" ht="16.5" x14ac:dyDescent="0.25">
      <c r="A30" s="82"/>
      <c r="B30" s="94"/>
      <c r="C30" s="46">
        <v>27</v>
      </c>
      <c r="D30" s="46">
        <v>10</v>
      </c>
      <c r="E30" s="46">
        <v>6</v>
      </c>
      <c r="F30" s="51">
        <v>0.04</v>
      </c>
      <c r="G30" s="51">
        <f t="shared" si="0"/>
        <v>0</v>
      </c>
      <c r="H30" s="79"/>
      <c r="I30" s="46" t="s">
        <v>56</v>
      </c>
      <c r="J30" s="81"/>
      <c r="K30" s="56"/>
      <c r="L30" s="56"/>
      <c r="M30" s="57"/>
      <c r="N30" s="57"/>
      <c r="O30" s="57"/>
      <c r="P30" s="57"/>
    </row>
    <row r="31" spans="1:16" ht="16.5" x14ac:dyDescent="0.25">
      <c r="A31" s="46">
        <v>9</v>
      </c>
      <c r="B31" s="80" t="s">
        <v>59</v>
      </c>
      <c r="C31" s="46">
        <v>32</v>
      </c>
      <c r="D31" s="46">
        <v>10</v>
      </c>
      <c r="E31" s="46">
        <v>6</v>
      </c>
      <c r="F31" s="51">
        <v>0.05</v>
      </c>
      <c r="G31" s="51">
        <f t="shared" si="0"/>
        <v>0</v>
      </c>
      <c r="H31" s="79"/>
      <c r="I31" s="46" t="s">
        <v>56</v>
      </c>
      <c r="J31" s="81"/>
      <c r="K31" s="56"/>
      <c r="L31" s="56"/>
      <c r="M31" s="57"/>
      <c r="N31" s="57"/>
      <c r="O31" s="57"/>
      <c r="P31" s="57"/>
    </row>
    <row r="32" spans="1:16" ht="16.5" x14ac:dyDescent="0.25">
      <c r="A32" s="82">
        <v>10</v>
      </c>
      <c r="B32" s="83" t="s">
        <v>58</v>
      </c>
      <c r="C32" s="46">
        <v>81</v>
      </c>
      <c r="D32" s="46">
        <v>26</v>
      </c>
      <c r="E32" s="46">
        <v>10</v>
      </c>
      <c r="F32" s="51">
        <v>0.53</v>
      </c>
      <c r="G32" s="51">
        <f t="shared" si="0"/>
        <v>0</v>
      </c>
      <c r="H32" s="79"/>
      <c r="I32" s="46" t="s">
        <v>56</v>
      </c>
      <c r="J32" s="81"/>
      <c r="K32" s="56"/>
      <c r="L32" s="56"/>
      <c r="M32" s="57"/>
      <c r="N32" s="57"/>
      <c r="O32" s="57"/>
      <c r="P32" s="57"/>
    </row>
    <row r="33" spans="1:16" ht="16.5" x14ac:dyDescent="0.25">
      <c r="A33" s="82"/>
      <c r="B33" s="83"/>
      <c r="C33" s="46">
        <v>72</v>
      </c>
      <c r="D33" s="46">
        <v>23</v>
      </c>
      <c r="E33" s="46">
        <v>9</v>
      </c>
      <c r="F33" s="51">
        <v>0.37</v>
      </c>
      <c r="G33" s="51">
        <f t="shared" si="0"/>
        <v>0</v>
      </c>
      <c r="H33" s="79"/>
      <c r="I33" s="46" t="s">
        <v>56</v>
      </c>
      <c r="J33" s="81"/>
      <c r="K33" s="56"/>
      <c r="L33" s="56"/>
      <c r="M33" s="57"/>
      <c r="N33" s="57"/>
      <c r="O33" s="57"/>
      <c r="P33" s="57"/>
    </row>
    <row r="34" spans="1:16" ht="16.5" x14ac:dyDescent="0.25">
      <c r="A34" s="82"/>
      <c r="B34" s="83"/>
      <c r="C34" s="46">
        <v>64</v>
      </c>
      <c r="D34" s="46">
        <v>20</v>
      </c>
      <c r="E34" s="46">
        <v>9</v>
      </c>
      <c r="F34" s="51">
        <v>0.28000000000000003</v>
      </c>
      <c r="G34" s="51">
        <f t="shared" si="0"/>
        <v>0</v>
      </c>
      <c r="H34" s="79"/>
      <c r="I34" s="46" t="s">
        <v>56</v>
      </c>
      <c r="J34" s="81"/>
      <c r="K34" s="56"/>
      <c r="L34" s="56"/>
      <c r="M34" s="57"/>
      <c r="N34" s="57"/>
      <c r="O34" s="57"/>
      <c r="P34" s="57"/>
    </row>
    <row r="35" spans="1:16" ht="16.5" x14ac:dyDescent="0.25">
      <c r="A35" s="82"/>
      <c r="B35" s="83"/>
      <c r="C35" s="46">
        <v>62</v>
      </c>
      <c r="D35" s="46">
        <v>20</v>
      </c>
      <c r="E35" s="46">
        <v>9</v>
      </c>
      <c r="F35" s="51">
        <v>0.28000000000000003</v>
      </c>
      <c r="G35" s="51">
        <f t="shared" si="0"/>
        <v>0</v>
      </c>
      <c r="H35" s="79"/>
      <c r="I35" s="46" t="s">
        <v>56</v>
      </c>
      <c r="J35" s="81"/>
      <c r="K35" s="56"/>
      <c r="L35" s="56"/>
      <c r="M35" s="57"/>
      <c r="N35" s="57"/>
      <c r="O35" s="57"/>
      <c r="P35" s="57"/>
    </row>
    <row r="36" spans="1:16" ht="16.5" x14ac:dyDescent="0.25">
      <c r="A36" s="82"/>
      <c r="B36" s="83"/>
      <c r="C36" s="46">
        <v>61</v>
      </c>
      <c r="D36" s="46">
        <v>19</v>
      </c>
      <c r="E36" s="46">
        <v>9</v>
      </c>
      <c r="F36" s="51">
        <v>0.28000000000000003</v>
      </c>
      <c r="G36" s="51">
        <f t="shared" si="0"/>
        <v>0</v>
      </c>
      <c r="H36" s="79"/>
      <c r="I36" s="46" t="s">
        <v>56</v>
      </c>
      <c r="J36" s="81"/>
      <c r="K36" s="56"/>
      <c r="L36" s="56"/>
      <c r="M36" s="57"/>
      <c r="N36" s="57"/>
      <c r="O36" s="57"/>
      <c r="P36" s="57"/>
    </row>
    <row r="37" spans="1:16" ht="16.5" x14ac:dyDescent="0.25">
      <c r="A37" s="82"/>
      <c r="B37" s="83"/>
      <c r="C37" s="46">
        <v>60</v>
      </c>
      <c r="D37" s="46">
        <v>19</v>
      </c>
      <c r="E37" s="46">
        <v>9</v>
      </c>
      <c r="F37" s="51">
        <v>0.26</v>
      </c>
      <c r="G37" s="51">
        <f t="shared" si="0"/>
        <v>0</v>
      </c>
      <c r="H37" s="79"/>
      <c r="I37" s="46" t="s">
        <v>56</v>
      </c>
      <c r="J37" s="81"/>
      <c r="K37" s="56"/>
      <c r="L37" s="56"/>
      <c r="M37" s="57"/>
      <c r="N37" s="57"/>
      <c r="O37" s="57"/>
      <c r="P37" s="57"/>
    </row>
    <row r="38" spans="1:16" ht="16.5" x14ac:dyDescent="0.25">
      <c r="A38" s="46">
        <v>12</v>
      </c>
      <c r="B38" s="80" t="s">
        <v>58</v>
      </c>
      <c r="C38" s="46">
        <v>106</v>
      </c>
      <c r="D38" s="46">
        <v>34</v>
      </c>
      <c r="E38" s="46">
        <v>10</v>
      </c>
      <c r="F38" s="51">
        <v>0.91</v>
      </c>
      <c r="G38" s="51">
        <f t="shared" si="0"/>
        <v>0</v>
      </c>
      <c r="H38" s="79"/>
      <c r="I38" s="46" t="s">
        <v>56</v>
      </c>
      <c r="J38" s="81"/>
      <c r="K38" s="56"/>
      <c r="L38" s="56"/>
      <c r="M38" s="57"/>
      <c r="N38" s="57"/>
      <c r="O38" s="57"/>
      <c r="P38" s="57"/>
    </row>
    <row r="39" spans="1:16" ht="16.5" x14ac:dyDescent="0.25">
      <c r="A39" s="46">
        <v>13</v>
      </c>
      <c r="B39" s="80" t="s">
        <v>60</v>
      </c>
      <c r="C39" s="46">
        <v>140</v>
      </c>
      <c r="D39" s="46">
        <v>45</v>
      </c>
      <c r="E39" s="46">
        <v>10.5</v>
      </c>
      <c r="F39" s="51">
        <v>1.67</v>
      </c>
      <c r="G39" s="51">
        <f t="shared" si="0"/>
        <v>0</v>
      </c>
      <c r="H39" s="79"/>
      <c r="I39" s="46" t="s">
        <v>56</v>
      </c>
      <c r="J39" s="81"/>
      <c r="K39" s="56"/>
      <c r="L39" s="56"/>
      <c r="M39" s="57"/>
      <c r="N39" s="57"/>
      <c r="O39" s="57"/>
      <c r="P39" s="57"/>
    </row>
    <row r="40" spans="1:16" ht="16.5" x14ac:dyDescent="0.25">
      <c r="A40" s="46">
        <v>14</v>
      </c>
      <c r="B40" s="80" t="s">
        <v>60</v>
      </c>
      <c r="C40" s="46">
        <v>240</v>
      </c>
      <c r="D40" s="46">
        <v>76</v>
      </c>
      <c r="E40" s="46">
        <v>13</v>
      </c>
      <c r="F40" s="51">
        <v>5.9</v>
      </c>
      <c r="G40" s="51">
        <f t="shared" si="0"/>
        <v>0</v>
      </c>
      <c r="H40" s="79"/>
      <c r="I40" s="46" t="s">
        <v>56</v>
      </c>
      <c r="J40" s="81"/>
      <c r="K40" s="56"/>
      <c r="L40" s="56"/>
      <c r="M40" s="57"/>
      <c r="N40" s="57"/>
      <c r="O40" s="57"/>
      <c r="P40" s="57"/>
    </row>
    <row r="41" spans="1:16" ht="16.5" x14ac:dyDescent="0.25">
      <c r="A41" s="46">
        <v>15</v>
      </c>
      <c r="B41" s="80" t="s">
        <v>60</v>
      </c>
      <c r="C41" s="46">
        <v>115</v>
      </c>
      <c r="D41" s="46">
        <v>37</v>
      </c>
      <c r="E41" s="46">
        <v>10</v>
      </c>
      <c r="F41" s="51">
        <v>1.08</v>
      </c>
      <c r="G41" s="51">
        <f t="shared" ref="G41:G69" si="1">H41*F41</f>
        <v>0</v>
      </c>
      <c r="H41" s="79"/>
      <c r="I41" s="46" t="s">
        <v>56</v>
      </c>
      <c r="J41" s="81"/>
      <c r="K41" s="56"/>
      <c r="L41" s="56"/>
      <c r="M41" s="57"/>
      <c r="N41" s="57"/>
      <c r="O41" s="57"/>
      <c r="P41" s="57"/>
    </row>
    <row r="42" spans="1:16" ht="16.5" x14ac:dyDescent="0.25">
      <c r="A42" s="46">
        <v>16</v>
      </c>
      <c r="B42" s="80" t="s">
        <v>60</v>
      </c>
      <c r="C42" s="46">
        <v>146</v>
      </c>
      <c r="D42" s="46">
        <v>46</v>
      </c>
      <c r="E42" s="46">
        <v>11</v>
      </c>
      <c r="F42" s="51">
        <v>1.83</v>
      </c>
      <c r="G42" s="51">
        <f t="shared" si="1"/>
        <v>0</v>
      </c>
      <c r="H42" s="79"/>
      <c r="I42" s="46" t="s">
        <v>56</v>
      </c>
      <c r="J42" s="81"/>
      <c r="K42" s="56"/>
      <c r="L42" s="56"/>
      <c r="M42" s="57"/>
      <c r="N42" s="57"/>
      <c r="O42" s="57"/>
      <c r="P42" s="57"/>
    </row>
    <row r="43" spans="1:16" ht="16.5" x14ac:dyDescent="0.25">
      <c r="A43" s="46">
        <v>17</v>
      </c>
      <c r="B43" s="80" t="s">
        <v>60</v>
      </c>
      <c r="C43" s="46">
        <v>148</v>
      </c>
      <c r="D43" s="46">
        <v>47</v>
      </c>
      <c r="E43" s="46">
        <v>11</v>
      </c>
      <c r="F43" s="51">
        <v>1.91</v>
      </c>
      <c r="G43" s="51">
        <f t="shared" si="1"/>
        <v>0</v>
      </c>
      <c r="H43" s="79"/>
      <c r="I43" s="46" t="s">
        <v>56</v>
      </c>
      <c r="J43" s="81"/>
      <c r="K43" s="56"/>
      <c r="L43" s="56"/>
      <c r="M43" s="57"/>
      <c r="N43" s="57"/>
      <c r="O43" s="57"/>
      <c r="P43" s="57"/>
    </row>
    <row r="44" spans="1:16" ht="16.5" x14ac:dyDescent="0.25">
      <c r="A44" s="46">
        <v>18</v>
      </c>
      <c r="B44" s="80" t="s">
        <v>60</v>
      </c>
      <c r="C44" s="46">
        <v>220</v>
      </c>
      <c r="D44" s="46">
        <v>70</v>
      </c>
      <c r="E44" s="46">
        <v>13</v>
      </c>
      <c r="F44" s="51">
        <v>5</v>
      </c>
      <c r="G44" s="51">
        <f t="shared" si="1"/>
        <v>0</v>
      </c>
      <c r="H44" s="79"/>
      <c r="I44" s="46" t="s">
        <v>56</v>
      </c>
      <c r="J44" s="81"/>
      <c r="K44" s="56"/>
      <c r="L44" s="56"/>
      <c r="M44" s="57"/>
      <c r="N44" s="57"/>
      <c r="O44" s="57"/>
      <c r="P44" s="57"/>
    </row>
    <row r="45" spans="1:16" ht="16.5" x14ac:dyDescent="0.25">
      <c r="A45" s="46">
        <v>19</v>
      </c>
      <c r="B45" s="80" t="s">
        <v>60</v>
      </c>
      <c r="C45" s="46">
        <v>170</v>
      </c>
      <c r="D45" s="46">
        <v>54</v>
      </c>
      <c r="E45" s="46">
        <v>12</v>
      </c>
      <c r="F45" s="51">
        <v>2.75</v>
      </c>
      <c r="G45" s="51">
        <f t="shared" si="1"/>
        <v>0</v>
      </c>
      <c r="H45" s="79"/>
      <c r="I45" s="46" t="s">
        <v>56</v>
      </c>
      <c r="J45" s="81"/>
      <c r="K45" s="56"/>
      <c r="L45" s="56"/>
      <c r="M45" s="57"/>
      <c r="N45" s="57"/>
      <c r="O45" s="57"/>
      <c r="P45" s="57"/>
    </row>
    <row r="46" spans="1:16" ht="16.5" x14ac:dyDescent="0.25">
      <c r="A46" s="46">
        <v>20</v>
      </c>
      <c r="B46" s="80" t="s">
        <v>60</v>
      </c>
      <c r="C46" s="46">
        <v>120</v>
      </c>
      <c r="D46" s="46">
        <v>38</v>
      </c>
      <c r="E46" s="46">
        <v>11</v>
      </c>
      <c r="F46" s="51">
        <v>1.25</v>
      </c>
      <c r="G46" s="51">
        <f t="shared" si="1"/>
        <v>0</v>
      </c>
      <c r="H46" s="79"/>
      <c r="I46" s="46" t="s">
        <v>56</v>
      </c>
      <c r="J46" s="81"/>
      <c r="K46" s="56"/>
      <c r="L46" s="56"/>
      <c r="M46" s="57"/>
      <c r="N46" s="57"/>
      <c r="O46" s="57"/>
      <c r="P46" s="57"/>
    </row>
    <row r="47" spans="1:16" ht="16.5" x14ac:dyDescent="0.25">
      <c r="A47" s="46">
        <v>21</v>
      </c>
      <c r="B47" s="80" t="s">
        <v>60</v>
      </c>
      <c r="C47" s="46">
        <v>160</v>
      </c>
      <c r="D47" s="46">
        <v>51</v>
      </c>
      <c r="E47" s="46">
        <v>12</v>
      </c>
      <c r="F47" s="51">
        <v>2.4500000000000002</v>
      </c>
      <c r="G47" s="51">
        <f t="shared" si="1"/>
        <v>0</v>
      </c>
      <c r="H47" s="79"/>
      <c r="I47" s="46" t="s">
        <v>56</v>
      </c>
      <c r="J47" s="81"/>
      <c r="K47" s="56"/>
      <c r="L47" s="56"/>
      <c r="M47" s="57"/>
      <c r="N47" s="57"/>
      <c r="O47" s="57"/>
      <c r="P47" s="57"/>
    </row>
    <row r="48" spans="1:16" ht="16.5" x14ac:dyDescent="0.25">
      <c r="A48" s="46">
        <v>22</v>
      </c>
      <c r="B48" s="80" t="s">
        <v>60</v>
      </c>
      <c r="C48" s="46">
        <v>190</v>
      </c>
      <c r="D48" s="46">
        <v>61</v>
      </c>
      <c r="E48" s="46">
        <v>12.5</v>
      </c>
      <c r="F48" s="51">
        <v>3.65</v>
      </c>
      <c r="G48" s="51">
        <f t="shared" si="1"/>
        <v>0</v>
      </c>
      <c r="H48" s="79"/>
      <c r="I48" s="46" t="s">
        <v>56</v>
      </c>
      <c r="J48" s="81"/>
      <c r="K48" s="56"/>
      <c r="L48" s="56"/>
      <c r="M48" s="57"/>
      <c r="N48" s="57"/>
      <c r="O48" s="57"/>
      <c r="P48" s="57"/>
    </row>
    <row r="49" spans="1:16" ht="16.5" x14ac:dyDescent="0.25">
      <c r="A49" s="46">
        <v>23</v>
      </c>
      <c r="B49" s="80" t="s">
        <v>60</v>
      </c>
      <c r="C49" s="46">
        <v>235</v>
      </c>
      <c r="D49" s="46">
        <v>75</v>
      </c>
      <c r="E49" s="46">
        <v>13</v>
      </c>
      <c r="F49" s="51">
        <v>5.74</v>
      </c>
      <c r="G49" s="51">
        <f t="shared" si="1"/>
        <v>0</v>
      </c>
      <c r="H49" s="79"/>
      <c r="I49" s="46" t="s">
        <v>56</v>
      </c>
      <c r="J49" s="81"/>
      <c r="K49" s="56"/>
      <c r="L49" s="56"/>
      <c r="M49" s="57"/>
      <c r="N49" s="57"/>
      <c r="O49" s="57"/>
      <c r="P49" s="57"/>
    </row>
    <row r="50" spans="1:16" ht="16.5" x14ac:dyDescent="0.25">
      <c r="A50" s="82">
        <v>24</v>
      </c>
      <c r="B50" s="83" t="s">
        <v>60</v>
      </c>
      <c r="C50" s="46">
        <v>127</v>
      </c>
      <c r="D50" s="46">
        <v>40</v>
      </c>
      <c r="E50" s="46">
        <v>11</v>
      </c>
      <c r="F50" s="51">
        <v>1.38</v>
      </c>
      <c r="G50" s="51">
        <f t="shared" si="1"/>
        <v>0</v>
      </c>
      <c r="H50" s="79"/>
      <c r="I50" s="46" t="s">
        <v>56</v>
      </c>
      <c r="J50" s="81"/>
      <c r="K50" s="56"/>
      <c r="L50" s="56"/>
      <c r="M50" s="57"/>
      <c r="N50" s="57"/>
      <c r="O50" s="57"/>
      <c r="P50" s="57"/>
    </row>
    <row r="51" spans="1:16" ht="16.5" x14ac:dyDescent="0.25">
      <c r="A51" s="82"/>
      <c r="B51" s="83"/>
      <c r="C51" s="46">
        <v>140</v>
      </c>
      <c r="D51" s="46">
        <v>45</v>
      </c>
      <c r="E51" s="46">
        <v>11.5</v>
      </c>
      <c r="F51" s="51">
        <v>1.75</v>
      </c>
      <c r="G51" s="51">
        <f t="shared" si="1"/>
        <v>0</v>
      </c>
      <c r="H51" s="79"/>
      <c r="I51" s="46" t="s">
        <v>56</v>
      </c>
      <c r="J51" s="81"/>
      <c r="K51" s="56"/>
      <c r="L51" s="56"/>
      <c r="M51" s="57"/>
      <c r="N51" s="57"/>
      <c r="O51" s="57"/>
      <c r="P51" s="57"/>
    </row>
    <row r="52" spans="1:16" ht="16.5" x14ac:dyDescent="0.25">
      <c r="A52" s="46">
        <v>25</v>
      </c>
      <c r="B52" s="80" t="s">
        <v>62</v>
      </c>
      <c r="C52" s="46">
        <v>55</v>
      </c>
      <c r="D52" s="46">
        <v>45</v>
      </c>
      <c r="E52" s="46">
        <v>10</v>
      </c>
      <c r="F52" s="51">
        <v>0.23</v>
      </c>
      <c r="G52" s="51">
        <f t="shared" si="1"/>
        <v>0</v>
      </c>
      <c r="H52" s="79"/>
      <c r="I52" s="46" t="s">
        <v>56</v>
      </c>
      <c r="J52" s="81"/>
      <c r="K52" s="56"/>
      <c r="L52" s="56"/>
      <c r="M52" s="57"/>
      <c r="N52" s="57"/>
      <c r="O52" s="57"/>
      <c r="P52" s="57"/>
    </row>
    <row r="53" spans="1:16" ht="16.5" x14ac:dyDescent="0.25">
      <c r="A53" s="46">
        <v>28</v>
      </c>
      <c r="B53" s="80" t="s">
        <v>55</v>
      </c>
      <c r="C53" s="46">
        <v>60</v>
      </c>
      <c r="D53" s="46">
        <v>19</v>
      </c>
      <c r="E53" s="46">
        <v>6.5</v>
      </c>
      <c r="F53" s="51">
        <v>0.18</v>
      </c>
      <c r="G53" s="51">
        <f t="shared" si="1"/>
        <v>0</v>
      </c>
      <c r="H53" s="79"/>
      <c r="I53" s="46" t="s">
        <v>56</v>
      </c>
      <c r="J53" s="81"/>
      <c r="K53" s="56"/>
      <c r="L53" s="56"/>
      <c r="M53" s="57"/>
      <c r="N53" s="57"/>
      <c r="O53" s="57"/>
      <c r="P53" s="57"/>
    </row>
    <row r="54" spans="1:16" ht="16.5" x14ac:dyDescent="0.25">
      <c r="A54" s="46">
        <v>29</v>
      </c>
      <c r="B54" s="80" t="s">
        <v>63</v>
      </c>
      <c r="C54" s="46">
        <v>56</v>
      </c>
      <c r="D54" s="46">
        <v>26</v>
      </c>
      <c r="E54" s="46">
        <v>5</v>
      </c>
      <c r="F54" s="51">
        <v>0.13</v>
      </c>
      <c r="G54" s="51">
        <f t="shared" si="1"/>
        <v>0</v>
      </c>
      <c r="H54" s="79"/>
      <c r="I54" s="46" t="s">
        <v>56</v>
      </c>
      <c r="J54" s="81"/>
      <c r="K54" s="56"/>
      <c r="L54" s="56"/>
      <c r="M54" s="57"/>
      <c r="N54" s="57"/>
      <c r="O54" s="57"/>
      <c r="P54" s="57"/>
    </row>
    <row r="55" spans="1:16" ht="16.5" x14ac:dyDescent="0.25">
      <c r="A55" s="82">
        <v>30</v>
      </c>
      <c r="B55" s="83" t="s">
        <v>58</v>
      </c>
      <c r="C55" s="46">
        <v>75</v>
      </c>
      <c r="D55" s="46">
        <v>24</v>
      </c>
      <c r="E55" s="46">
        <v>9</v>
      </c>
      <c r="F55" s="51">
        <v>0.41</v>
      </c>
      <c r="G55" s="51">
        <f t="shared" si="1"/>
        <v>0</v>
      </c>
      <c r="H55" s="79"/>
      <c r="I55" s="46" t="s">
        <v>56</v>
      </c>
      <c r="J55" s="81"/>
      <c r="K55" s="56"/>
      <c r="L55" s="56"/>
      <c r="M55" s="57"/>
      <c r="N55" s="57"/>
      <c r="O55" s="57"/>
      <c r="P55" s="57"/>
    </row>
    <row r="56" spans="1:16" ht="16.5" x14ac:dyDescent="0.25">
      <c r="A56" s="82"/>
      <c r="B56" s="83"/>
      <c r="C56" s="46">
        <v>80</v>
      </c>
      <c r="D56" s="46">
        <v>25</v>
      </c>
      <c r="E56" s="46">
        <v>9</v>
      </c>
      <c r="F56" s="51">
        <v>0.48</v>
      </c>
      <c r="G56" s="51">
        <f t="shared" si="1"/>
        <v>0</v>
      </c>
      <c r="H56" s="79"/>
      <c r="I56" s="46" t="s">
        <v>56</v>
      </c>
      <c r="J56" s="81"/>
      <c r="K56" s="56"/>
      <c r="L56" s="56"/>
      <c r="M56" s="57"/>
      <c r="N56" s="57"/>
      <c r="O56" s="57"/>
      <c r="P56" s="57"/>
    </row>
    <row r="57" spans="1:16" ht="16.5" x14ac:dyDescent="0.25">
      <c r="A57" s="46">
        <v>31</v>
      </c>
      <c r="B57" s="80" t="s">
        <v>58</v>
      </c>
      <c r="C57" s="46">
        <v>120</v>
      </c>
      <c r="D57" s="46">
        <v>38</v>
      </c>
      <c r="E57" s="46">
        <v>10.5</v>
      </c>
      <c r="F57" s="51">
        <v>1.19</v>
      </c>
      <c r="G57" s="51">
        <f t="shared" si="1"/>
        <v>0</v>
      </c>
      <c r="H57" s="79"/>
      <c r="I57" s="46" t="s">
        <v>56</v>
      </c>
      <c r="J57" s="81"/>
      <c r="K57" s="56"/>
      <c r="L57" s="56"/>
      <c r="M57" s="57"/>
      <c r="N57" s="57"/>
      <c r="O57" s="57"/>
      <c r="P57" s="57"/>
    </row>
    <row r="58" spans="1:16" ht="16.5" x14ac:dyDescent="0.25">
      <c r="A58" s="46">
        <v>32</v>
      </c>
      <c r="B58" s="80" t="s">
        <v>58</v>
      </c>
      <c r="C58" s="46">
        <v>98</v>
      </c>
      <c r="D58" s="46">
        <v>31</v>
      </c>
      <c r="E58" s="46">
        <v>10</v>
      </c>
      <c r="F58" s="51">
        <v>0.75</v>
      </c>
      <c r="G58" s="51">
        <f t="shared" si="1"/>
        <v>0</v>
      </c>
      <c r="H58" s="79"/>
      <c r="I58" s="46" t="s">
        <v>56</v>
      </c>
      <c r="J58" s="81"/>
      <c r="K58" s="56"/>
      <c r="L58" s="56"/>
      <c r="M58" s="57"/>
      <c r="N58" s="57"/>
      <c r="O58" s="57"/>
      <c r="P58" s="57"/>
    </row>
    <row r="59" spans="1:16" ht="16.5" x14ac:dyDescent="0.25">
      <c r="A59" s="46">
        <v>33</v>
      </c>
      <c r="B59" s="80" t="s">
        <v>58</v>
      </c>
      <c r="C59" s="46">
        <v>90</v>
      </c>
      <c r="D59" s="46">
        <v>29</v>
      </c>
      <c r="E59" s="46">
        <v>10</v>
      </c>
      <c r="F59" s="51">
        <v>0.66</v>
      </c>
      <c r="G59" s="51">
        <f t="shared" si="1"/>
        <v>0</v>
      </c>
      <c r="H59" s="79"/>
      <c r="I59" s="46" t="s">
        <v>56</v>
      </c>
      <c r="J59" s="81"/>
      <c r="K59" s="56"/>
      <c r="L59" s="56"/>
      <c r="M59" s="57"/>
      <c r="N59" s="57"/>
      <c r="O59" s="57"/>
      <c r="P59" s="57"/>
    </row>
    <row r="60" spans="1:16" ht="16.5" x14ac:dyDescent="0.25">
      <c r="A60" s="82">
        <v>34</v>
      </c>
      <c r="B60" s="83" t="s">
        <v>58</v>
      </c>
      <c r="C60" s="46">
        <v>43</v>
      </c>
      <c r="D60" s="46">
        <v>14</v>
      </c>
      <c r="E60" s="46">
        <v>7</v>
      </c>
      <c r="F60" s="46">
        <v>0.11</v>
      </c>
      <c r="G60" s="51">
        <f t="shared" si="1"/>
        <v>0</v>
      </c>
      <c r="H60" s="79"/>
      <c r="I60" s="46" t="s">
        <v>56</v>
      </c>
      <c r="J60" s="46"/>
      <c r="K60" s="56"/>
      <c r="L60" s="56"/>
      <c r="M60" s="57"/>
      <c r="N60" s="57"/>
      <c r="O60" s="57"/>
      <c r="P60" s="57"/>
    </row>
    <row r="61" spans="1:16" ht="16.5" x14ac:dyDescent="0.25">
      <c r="A61" s="82"/>
      <c r="B61" s="83"/>
      <c r="C61" s="46">
        <v>44</v>
      </c>
      <c r="D61" s="46">
        <v>14</v>
      </c>
      <c r="E61" s="46">
        <v>7</v>
      </c>
      <c r="F61" s="46">
        <v>0.11</v>
      </c>
      <c r="G61" s="51">
        <f t="shared" si="1"/>
        <v>0</v>
      </c>
      <c r="H61" s="79"/>
      <c r="I61" s="46" t="s">
        <v>56</v>
      </c>
      <c r="J61" s="46"/>
      <c r="K61" s="56"/>
      <c r="L61" s="56"/>
      <c r="M61" s="57"/>
      <c r="N61" s="57"/>
      <c r="O61" s="57"/>
      <c r="P61" s="57"/>
    </row>
    <row r="62" spans="1:16" ht="16.5" x14ac:dyDescent="0.25">
      <c r="A62" s="82"/>
      <c r="B62" s="83"/>
      <c r="C62" s="46">
        <v>47</v>
      </c>
      <c r="D62" s="46">
        <v>15</v>
      </c>
      <c r="E62" s="46">
        <v>7</v>
      </c>
      <c r="F62" s="46">
        <v>0.12</v>
      </c>
      <c r="G62" s="51">
        <f t="shared" si="1"/>
        <v>0</v>
      </c>
      <c r="H62" s="79"/>
      <c r="I62" s="46" t="s">
        <v>56</v>
      </c>
      <c r="J62" s="46"/>
      <c r="K62" s="56"/>
      <c r="L62" s="56"/>
      <c r="M62" s="57"/>
      <c r="N62" s="57"/>
      <c r="O62" s="57"/>
      <c r="P62" s="57"/>
    </row>
    <row r="63" spans="1:16" ht="16.5" x14ac:dyDescent="0.25">
      <c r="A63" s="82"/>
      <c r="B63" s="83"/>
      <c r="C63" s="46">
        <v>58</v>
      </c>
      <c r="D63" s="46">
        <v>18</v>
      </c>
      <c r="E63" s="46">
        <v>7.5</v>
      </c>
      <c r="F63" s="46">
        <v>0.19</v>
      </c>
      <c r="G63" s="51">
        <f t="shared" si="1"/>
        <v>0</v>
      </c>
      <c r="H63" s="79"/>
      <c r="I63" s="46" t="s">
        <v>56</v>
      </c>
      <c r="J63" s="46"/>
      <c r="K63" s="56"/>
      <c r="L63" s="56"/>
      <c r="M63" s="57"/>
      <c r="N63" s="57"/>
      <c r="O63" s="57"/>
      <c r="P63" s="57"/>
    </row>
    <row r="64" spans="1:16" ht="16.5" x14ac:dyDescent="0.25">
      <c r="A64" s="82">
        <v>35</v>
      </c>
      <c r="B64" s="83" t="s">
        <v>58</v>
      </c>
      <c r="C64" s="46">
        <v>51</v>
      </c>
      <c r="D64" s="46">
        <v>16</v>
      </c>
      <c r="E64" s="46">
        <v>7.5</v>
      </c>
      <c r="F64" s="46">
        <v>0.15</v>
      </c>
      <c r="G64" s="51">
        <f t="shared" si="1"/>
        <v>0</v>
      </c>
      <c r="H64" s="79"/>
      <c r="I64" s="46" t="s">
        <v>56</v>
      </c>
      <c r="J64" s="46"/>
      <c r="K64" s="56"/>
      <c r="L64" s="56"/>
      <c r="M64" s="57"/>
      <c r="N64" s="57"/>
      <c r="O64" s="57"/>
      <c r="P64" s="57"/>
    </row>
    <row r="65" spans="1:16" ht="16.5" x14ac:dyDescent="0.25">
      <c r="A65" s="82"/>
      <c r="B65" s="83"/>
      <c r="C65" s="46">
        <v>55</v>
      </c>
      <c r="D65" s="46">
        <v>18</v>
      </c>
      <c r="E65" s="46">
        <v>7.5</v>
      </c>
      <c r="F65" s="46">
        <v>0.19</v>
      </c>
      <c r="G65" s="51">
        <f t="shared" si="1"/>
        <v>0</v>
      </c>
      <c r="H65" s="79"/>
      <c r="I65" s="46" t="s">
        <v>56</v>
      </c>
      <c r="J65" s="46"/>
      <c r="K65" s="56"/>
      <c r="L65" s="56"/>
      <c r="M65" s="57"/>
      <c r="N65" s="57"/>
      <c r="O65" s="57"/>
      <c r="P65" s="57"/>
    </row>
    <row r="66" spans="1:16" ht="16.5" x14ac:dyDescent="0.25">
      <c r="A66" s="82"/>
      <c r="B66" s="83"/>
      <c r="C66" s="46">
        <v>20</v>
      </c>
      <c r="D66" s="46">
        <v>6</v>
      </c>
      <c r="E66" s="46">
        <v>6.5</v>
      </c>
      <c r="F66" s="46">
        <v>0.02</v>
      </c>
      <c r="G66" s="51">
        <f t="shared" si="1"/>
        <v>0</v>
      </c>
      <c r="H66" s="79"/>
      <c r="I66" s="46" t="s">
        <v>56</v>
      </c>
      <c r="J66" s="46"/>
      <c r="K66" s="56"/>
      <c r="L66" s="56"/>
      <c r="M66" s="57"/>
      <c r="N66" s="57"/>
      <c r="O66" s="57"/>
      <c r="P66" s="57"/>
    </row>
    <row r="67" spans="1:16" ht="16.5" x14ac:dyDescent="0.25">
      <c r="A67" s="82"/>
      <c r="B67" s="83"/>
      <c r="C67" s="46">
        <v>61</v>
      </c>
      <c r="D67" s="46">
        <v>19</v>
      </c>
      <c r="E67" s="46">
        <v>8</v>
      </c>
      <c r="F67" s="46">
        <v>0.23</v>
      </c>
      <c r="G67" s="51">
        <f t="shared" si="1"/>
        <v>0</v>
      </c>
      <c r="H67" s="79"/>
      <c r="I67" s="46" t="s">
        <v>56</v>
      </c>
      <c r="J67" s="46"/>
      <c r="K67" s="56"/>
      <c r="L67" s="56"/>
      <c r="M67" s="57"/>
      <c r="N67" s="57"/>
      <c r="O67" s="57"/>
      <c r="P67" s="57"/>
    </row>
    <row r="68" spans="1:16" ht="16.5" x14ac:dyDescent="0.25">
      <c r="A68" s="82"/>
      <c r="B68" s="83"/>
      <c r="C68" s="46">
        <v>35</v>
      </c>
      <c r="D68" s="46">
        <v>11</v>
      </c>
      <c r="E68" s="46">
        <v>6.5</v>
      </c>
      <c r="F68" s="46">
        <v>0.06</v>
      </c>
      <c r="G68" s="51">
        <f t="shared" si="1"/>
        <v>0</v>
      </c>
      <c r="H68" s="79"/>
      <c r="I68" s="46" t="s">
        <v>56</v>
      </c>
      <c r="J68" s="46"/>
      <c r="K68" s="56"/>
      <c r="L68" s="56"/>
      <c r="M68" s="57"/>
      <c r="N68" s="57"/>
      <c r="O68" s="57"/>
      <c r="P68" s="57"/>
    </row>
    <row r="69" spans="1:16" ht="16.5" x14ac:dyDescent="0.25">
      <c r="A69" s="46">
        <v>37</v>
      </c>
      <c r="B69" s="80" t="s">
        <v>58</v>
      </c>
      <c r="C69" s="46">
        <v>83</v>
      </c>
      <c r="D69" s="46">
        <v>26</v>
      </c>
      <c r="E69" s="46">
        <v>9</v>
      </c>
      <c r="F69" s="46">
        <v>0.52</v>
      </c>
      <c r="G69" s="51">
        <f t="shared" si="1"/>
        <v>0</v>
      </c>
      <c r="H69" s="79"/>
      <c r="I69" s="46" t="s">
        <v>56</v>
      </c>
      <c r="J69" s="46"/>
      <c r="K69" s="56"/>
      <c r="L69" s="56"/>
      <c r="M69" s="57"/>
      <c r="N69" s="57"/>
      <c r="O69" s="57"/>
      <c r="P69" s="57"/>
    </row>
    <row r="70" spans="1:16" ht="16.5" x14ac:dyDescent="0.25">
      <c r="A70" s="82" t="s">
        <v>71</v>
      </c>
      <c r="B70" s="84" t="s">
        <v>72</v>
      </c>
      <c r="C70" s="46">
        <v>46</v>
      </c>
      <c r="D70" s="46"/>
      <c r="E70" s="46">
        <v>2.5</v>
      </c>
      <c r="F70" s="46">
        <v>0.04</v>
      </c>
      <c r="G70" s="51">
        <f t="shared" ref="G70:G72" si="2">H70*F70</f>
        <v>0</v>
      </c>
      <c r="H70" s="79"/>
      <c r="I70" s="46" t="s">
        <v>56</v>
      </c>
      <c r="J70" s="46"/>
      <c r="K70" s="56"/>
      <c r="L70" s="56"/>
      <c r="M70" s="57"/>
      <c r="N70" s="57"/>
      <c r="O70" s="57"/>
      <c r="P70" s="57"/>
    </row>
    <row r="71" spans="1:16" ht="16.5" x14ac:dyDescent="0.25">
      <c r="A71" s="82"/>
      <c r="B71" s="85"/>
      <c r="C71" s="46">
        <v>43</v>
      </c>
      <c r="D71" s="46"/>
      <c r="E71" s="46">
        <v>2.5</v>
      </c>
      <c r="F71" s="46">
        <v>0.04</v>
      </c>
      <c r="G71" s="51">
        <f t="shared" si="2"/>
        <v>0</v>
      </c>
      <c r="H71" s="79"/>
      <c r="I71" s="46" t="s">
        <v>56</v>
      </c>
      <c r="J71" s="46"/>
      <c r="K71" s="56"/>
      <c r="L71" s="56"/>
      <c r="M71" s="57"/>
      <c r="N71" s="57"/>
      <c r="O71" s="57"/>
      <c r="P71" s="57"/>
    </row>
    <row r="72" spans="1:16" ht="16.5" x14ac:dyDescent="0.25">
      <c r="A72" s="82"/>
      <c r="B72" s="86"/>
      <c r="C72" s="46">
        <v>36</v>
      </c>
      <c r="D72" s="46"/>
      <c r="E72" s="46">
        <v>2.5</v>
      </c>
      <c r="F72" s="46">
        <v>0.03</v>
      </c>
      <c r="G72" s="51">
        <f t="shared" si="2"/>
        <v>0</v>
      </c>
      <c r="H72" s="79"/>
      <c r="I72" s="46" t="s">
        <v>56</v>
      </c>
      <c r="J72" s="46"/>
      <c r="K72" s="56"/>
      <c r="L72" s="56"/>
      <c r="M72" s="57"/>
      <c r="N72" s="57"/>
      <c r="O72" s="57"/>
      <c r="P72" s="57"/>
    </row>
    <row r="73" spans="1:16" ht="16.5" x14ac:dyDescent="0.25">
      <c r="A73" s="82" t="s">
        <v>64</v>
      </c>
      <c r="B73" s="82"/>
      <c r="C73" s="82"/>
      <c r="D73" s="82"/>
      <c r="E73" s="82"/>
      <c r="F73" s="82"/>
      <c r="G73" s="82"/>
      <c r="H73" s="82"/>
      <c r="I73" s="82"/>
      <c r="J73" s="82"/>
      <c r="K73" s="56"/>
      <c r="L73" s="56"/>
      <c r="M73" s="57"/>
      <c r="N73" s="57"/>
      <c r="O73" s="57"/>
      <c r="P73" s="57"/>
    </row>
    <row r="74" spans="1:16" ht="16.5" x14ac:dyDescent="0.25">
      <c r="A74" s="46">
        <v>26</v>
      </c>
      <c r="B74" s="80" t="s">
        <v>66</v>
      </c>
      <c r="C74" s="46" t="s">
        <v>67</v>
      </c>
      <c r="D74" s="46"/>
      <c r="E74" s="46"/>
      <c r="F74" s="46"/>
      <c r="G74" s="51"/>
      <c r="H74" s="46"/>
      <c r="I74" s="46" t="s">
        <v>56</v>
      </c>
      <c r="J74" s="46"/>
      <c r="K74" s="56"/>
      <c r="L74" s="56"/>
      <c r="M74" s="57"/>
      <c r="N74" s="57"/>
      <c r="O74" s="57"/>
      <c r="P74" s="57"/>
    </row>
    <row r="75" spans="1:16" ht="16.5" x14ac:dyDescent="0.25">
      <c r="A75" s="46">
        <v>28</v>
      </c>
      <c r="B75" s="80" t="s">
        <v>66</v>
      </c>
      <c r="C75" s="46" t="s">
        <v>68</v>
      </c>
      <c r="D75" s="46"/>
      <c r="E75" s="46"/>
      <c r="F75" s="46"/>
      <c r="G75" s="51"/>
      <c r="H75" s="46"/>
      <c r="I75" s="46" t="s">
        <v>56</v>
      </c>
      <c r="J75" s="46"/>
      <c r="K75" s="56"/>
      <c r="L75" s="56"/>
      <c r="M75" s="57"/>
      <c r="N75" s="57"/>
      <c r="O75" s="57"/>
      <c r="P75" s="57"/>
    </row>
    <row r="76" spans="1:16" ht="16.5" x14ac:dyDescent="0.25">
      <c r="A76" s="46">
        <v>29</v>
      </c>
      <c r="B76" s="80" t="s">
        <v>69</v>
      </c>
      <c r="C76" s="46" t="s">
        <v>70</v>
      </c>
      <c r="D76" s="46"/>
      <c r="E76" s="46"/>
      <c r="F76" s="46"/>
      <c r="G76" s="51"/>
      <c r="H76" s="46"/>
      <c r="I76" s="46" t="s">
        <v>56</v>
      </c>
      <c r="J76" s="46"/>
      <c r="K76" s="56"/>
      <c r="L76" s="56"/>
      <c r="M76" s="57"/>
      <c r="N76" s="57"/>
      <c r="O76" s="57"/>
      <c r="P76" s="57"/>
    </row>
    <row r="77" spans="1:16" ht="16.5" x14ac:dyDescent="0.25">
      <c r="A77" s="78" t="s">
        <v>73</v>
      </c>
      <c r="B77" s="80" t="s">
        <v>74</v>
      </c>
      <c r="C77" s="78" t="s">
        <v>80</v>
      </c>
      <c r="D77" s="78"/>
      <c r="E77" s="78"/>
      <c r="F77" s="78"/>
      <c r="G77" s="51"/>
      <c r="H77" s="78"/>
      <c r="I77" s="78" t="s">
        <v>56</v>
      </c>
      <c r="J77" s="78"/>
      <c r="K77" s="56"/>
      <c r="L77" s="56"/>
      <c r="M77" s="57"/>
      <c r="N77" s="57"/>
      <c r="O77" s="57"/>
      <c r="P77" s="57"/>
    </row>
    <row r="78" spans="1:16" ht="16.5" x14ac:dyDescent="0.25">
      <c r="A78" s="46" t="s">
        <v>75</v>
      </c>
      <c r="B78" s="80" t="s">
        <v>74</v>
      </c>
      <c r="C78" s="46" t="s">
        <v>76</v>
      </c>
      <c r="D78" s="46"/>
      <c r="E78" s="46"/>
      <c r="F78" s="46"/>
      <c r="G78" s="51"/>
      <c r="H78" s="46"/>
      <c r="I78" s="46" t="s">
        <v>56</v>
      </c>
      <c r="J78" s="46"/>
      <c r="K78" s="56"/>
      <c r="L78" s="56"/>
      <c r="M78" s="57"/>
      <c r="N78" s="57"/>
      <c r="O78" s="57"/>
      <c r="P78" s="57"/>
    </row>
    <row r="79" spans="1:16" ht="16.5" x14ac:dyDescent="0.25">
      <c r="A79" s="46" t="s">
        <v>77</v>
      </c>
      <c r="B79" s="80" t="s">
        <v>74</v>
      </c>
      <c r="C79" s="46" t="s">
        <v>76</v>
      </c>
      <c r="D79" s="46"/>
      <c r="E79" s="46"/>
      <c r="F79" s="46"/>
      <c r="G79" s="51"/>
      <c r="H79" s="46"/>
      <c r="I79" s="46" t="s">
        <v>56</v>
      </c>
      <c r="J79" s="46"/>
      <c r="K79" s="56"/>
      <c r="L79" s="56"/>
      <c r="M79" s="57"/>
      <c r="N79" s="57"/>
      <c r="O79" s="57"/>
      <c r="P79" s="57"/>
    </row>
    <row r="80" spans="1:16" ht="16.5" x14ac:dyDescent="0.25">
      <c r="A80" s="46" t="s">
        <v>78</v>
      </c>
      <c r="B80" s="80" t="s">
        <v>79</v>
      </c>
      <c r="C80" s="46" t="s">
        <v>76</v>
      </c>
      <c r="D80" s="46"/>
      <c r="E80" s="46"/>
      <c r="F80" s="46"/>
      <c r="G80" s="51"/>
      <c r="H80" s="46"/>
      <c r="I80" s="46" t="s">
        <v>56</v>
      </c>
      <c r="J80" s="46"/>
      <c r="K80" s="56"/>
      <c r="L80" s="56"/>
      <c r="M80" s="57"/>
      <c r="N80" s="57"/>
      <c r="O80" s="57"/>
      <c r="P80" s="57"/>
    </row>
    <row r="81" spans="1:18" ht="17.25" thickBot="1" x14ac:dyDescent="0.3">
      <c r="A81" s="92" t="s">
        <v>47</v>
      </c>
      <c r="B81" s="93"/>
      <c r="C81" s="93"/>
      <c r="D81" s="93"/>
      <c r="E81" s="93"/>
      <c r="F81" s="93"/>
      <c r="G81" s="62"/>
      <c r="H81" s="63"/>
      <c r="I81" s="63"/>
      <c r="J81" s="64"/>
      <c r="K81" s="56"/>
      <c r="L81" s="56"/>
      <c r="M81" s="57"/>
      <c r="N81" s="57"/>
      <c r="O81" s="57"/>
      <c r="P81" s="57"/>
      <c r="Q81" s="57"/>
      <c r="R81" s="57"/>
    </row>
    <row r="82" spans="1:18" x14ac:dyDescent="0.25">
      <c r="A82" s="57"/>
      <c r="B82" s="57"/>
      <c r="C82" s="57"/>
      <c r="D82" s="57"/>
      <c r="E82" s="57"/>
      <c r="F82" s="57"/>
      <c r="G82" s="60"/>
      <c r="H82" s="57"/>
      <c r="I82" s="57"/>
      <c r="J82" s="57"/>
      <c r="K82" s="56"/>
      <c r="L82" s="56"/>
      <c r="M82" s="57"/>
      <c r="N82" s="57"/>
      <c r="O82" s="57"/>
      <c r="P82" s="57"/>
      <c r="Q82" s="57"/>
      <c r="R82" s="57"/>
    </row>
    <row r="83" spans="1:18" x14ac:dyDescent="0.25">
      <c r="A83" s="57"/>
      <c r="B83" s="57"/>
      <c r="C83" s="57"/>
      <c r="D83" s="104" t="s">
        <v>85</v>
      </c>
      <c r="E83" s="103"/>
      <c r="F83" s="103"/>
      <c r="G83" s="103"/>
      <c r="H83" s="57"/>
      <c r="I83" s="57"/>
      <c r="J83" s="57"/>
      <c r="K83" s="56"/>
      <c r="L83" s="56"/>
      <c r="M83" s="57"/>
      <c r="N83" s="57"/>
      <c r="O83" s="57"/>
      <c r="P83" s="57"/>
      <c r="Q83" s="57"/>
      <c r="R83" s="57"/>
    </row>
    <row r="84" spans="1:18" ht="27.75" customHeight="1" x14ac:dyDescent="0.25">
      <c r="A84" s="57"/>
      <c r="B84" s="57"/>
      <c r="C84" s="57"/>
      <c r="D84" s="103"/>
      <c r="E84" s="103"/>
      <c r="F84" s="103"/>
      <c r="G84" s="103"/>
      <c r="H84" s="57"/>
      <c r="I84" s="57"/>
      <c r="J84" s="57"/>
      <c r="K84" s="56"/>
      <c r="L84" s="56"/>
      <c r="M84" s="57"/>
      <c r="N84" s="57"/>
      <c r="O84" s="57"/>
      <c r="P84" s="57"/>
      <c r="Q84" s="57"/>
      <c r="R84" s="57"/>
    </row>
    <row r="85" spans="1:18" x14ac:dyDescent="0.25">
      <c r="A85" s="57"/>
      <c r="B85" s="57"/>
      <c r="C85" s="57"/>
      <c r="D85" s="57"/>
      <c r="E85" s="57"/>
      <c r="F85" s="57"/>
      <c r="G85" s="60"/>
      <c r="H85" s="57"/>
      <c r="I85" s="57"/>
      <c r="J85" s="57"/>
      <c r="K85" s="56"/>
      <c r="L85" s="56"/>
      <c r="M85" s="57"/>
      <c r="N85" s="57"/>
      <c r="O85" s="57"/>
      <c r="P85" s="57"/>
      <c r="Q85" s="57"/>
      <c r="R85" s="57"/>
    </row>
    <row r="86" spans="1:18" x14ac:dyDescent="0.25">
      <c r="A86" s="57"/>
      <c r="B86" s="57"/>
      <c r="C86" s="57"/>
      <c r="D86" s="57"/>
      <c r="E86" s="57"/>
      <c r="F86" s="57"/>
      <c r="G86" s="60"/>
      <c r="H86" s="57"/>
      <c r="I86" s="57"/>
      <c r="J86" s="57"/>
      <c r="K86" s="56"/>
      <c r="L86" s="56"/>
      <c r="M86" s="57"/>
      <c r="N86" s="57"/>
      <c r="O86" s="57"/>
      <c r="P86" s="57"/>
      <c r="Q86" s="57"/>
      <c r="R86" s="57"/>
    </row>
  </sheetData>
  <mergeCells count="29">
    <mergeCell ref="D83:G84"/>
    <mergeCell ref="I3:J4"/>
    <mergeCell ref="A1:B1"/>
    <mergeCell ref="I2:J2"/>
    <mergeCell ref="A81:F81"/>
    <mergeCell ref="A73:J73"/>
    <mergeCell ref="B10:B11"/>
    <mergeCell ref="B14:B15"/>
    <mergeCell ref="A10:A11"/>
    <mergeCell ref="A14:A15"/>
    <mergeCell ref="B16:B20"/>
    <mergeCell ref="A16:A20"/>
    <mergeCell ref="B21:B24"/>
    <mergeCell ref="A21:A24"/>
    <mergeCell ref="B25:B30"/>
    <mergeCell ref="A25:A30"/>
    <mergeCell ref="B32:B37"/>
    <mergeCell ref="A32:A37"/>
    <mergeCell ref="B64:B68"/>
    <mergeCell ref="A70:A72"/>
    <mergeCell ref="B70:B72"/>
    <mergeCell ref="A5:J5"/>
    <mergeCell ref="A64:A68"/>
    <mergeCell ref="B50:B51"/>
    <mergeCell ref="A50:A51"/>
    <mergeCell ref="B55:B56"/>
    <mergeCell ref="A55:A56"/>
    <mergeCell ref="B60:B63"/>
    <mergeCell ref="A60:A63"/>
  </mergeCell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7"/>
  <sheetViews>
    <sheetView zoomScale="110" zoomScaleNormal="110" workbookViewId="0">
      <selection activeCell="C42" sqref="C42"/>
    </sheetView>
  </sheetViews>
  <sheetFormatPr defaultRowHeight="15" x14ac:dyDescent="0.25"/>
  <cols>
    <col min="2" max="2" width="27.85546875" customWidth="1"/>
    <col min="3" max="3" width="29.85546875" customWidth="1"/>
    <col min="4" max="4" width="20.42578125" customWidth="1"/>
    <col min="5" max="6" width="11.7109375" customWidth="1"/>
    <col min="7" max="7" width="26.42578125" customWidth="1"/>
    <col min="8" max="8" width="38.42578125" customWidth="1"/>
    <col min="9" max="9" width="18" customWidth="1"/>
    <col min="10" max="10" width="15.85546875" customWidth="1"/>
    <col min="11" max="11" width="12.5703125" style="1" customWidth="1"/>
    <col min="12" max="12" width="12.140625" style="1" customWidth="1"/>
    <col min="13" max="13" width="13.85546875" customWidth="1"/>
  </cols>
  <sheetData>
    <row r="1" spans="1:16" ht="16.5" x14ac:dyDescent="0.3">
      <c r="A1" s="25"/>
      <c r="B1" s="25"/>
      <c r="C1" s="25"/>
      <c r="D1" s="25"/>
      <c r="E1" s="25"/>
      <c r="F1" s="25"/>
      <c r="G1" s="25"/>
      <c r="H1" s="25"/>
      <c r="I1" s="95" t="s">
        <v>9</v>
      </c>
      <c r="J1" s="96"/>
    </row>
    <row r="2" spans="1:16" ht="84" customHeight="1" thickBot="1" x14ac:dyDescent="0.3">
      <c r="A2" s="97" t="s">
        <v>12</v>
      </c>
      <c r="B2" s="98"/>
      <c r="C2" s="98"/>
      <c r="D2" s="98"/>
      <c r="E2" s="98"/>
      <c r="F2" s="98"/>
      <c r="G2" s="98"/>
      <c r="H2" s="98"/>
      <c r="I2" s="98"/>
      <c r="J2" s="98"/>
    </row>
    <row r="3" spans="1:16" ht="96.75" customHeight="1" x14ac:dyDescent="0.25">
      <c r="A3" s="27" t="s">
        <v>13</v>
      </c>
      <c r="B3" s="5" t="s">
        <v>5</v>
      </c>
      <c r="C3" s="6" t="s">
        <v>33</v>
      </c>
      <c r="D3" s="38" t="s">
        <v>6</v>
      </c>
      <c r="E3" s="5" t="s">
        <v>32</v>
      </c>
      <c r="F3" s="5" t="s">
        <v>35</v>
      </c>
      <c r="G3" s="6" t="s">
        <v>7</v>
      </c>
      <c r="H3" s="41" t="s">
        <v>10</v>
      </c>
      <c r="I3" s="6" t="s">
        <v>11</v>
      </c>
      <c r="J3" s="7" t="s">
        <v>4</v>
      </c>
      <c r="K3" s="2"/>
      <c r="L3" s="2"/>
      <c r="M3" s="3"/>
      <c r="N3" s="3"/>
      <c r="O3" s="3"/>
      <c r="P3" s="3"/>
    </row>
    <row r="4" spans="1:16" ht="17.25" thickBot="1" x14ac:dyDescent="0.3">
      <c r="A4" s="42" t="s">
        <v>36</v>
      </c>
      <c r="B4" s="8" t="s">
        <v>37</v>
      </c>
      <c r="C4" s="8" t="s">
        <v>34</v>
      </c>
      <c r="D4" s="8" t="s">
        <v>0</v>
      </c>
      <c r="E4" s="8" t="s">
        <v>1</v>
      </c>
      <c r="F4" s="8" t="s">
        <v>1</v>
      </c>
      <c r="G4" s="8" t="s">
        <v>3</v>
      </c>
      <c r="H4" s="8" t="s">
        <v>3</v>
      </c>
      <c r="I4" s="8"/>
      <c r="J4" s="9"/>
      <c r="K4" s="2"/>
      <c r="L4" s="2"/>
      <c r="M4" s="3"/>
      <c r="N4" s="3"/>
      <c r="O4" s="3"/>
      <c r="P4" s="3"/>
    </row>
    <row r="5" spans="1:16" ht="16.5" x14ac:dyDescent="0.3">
      <c r="A5" s="10">
        <v>2</v>
      </c>
      <c r="B5" s="11" t="s">
        <v>14</v>
      </c>
      <c r="C5" s="12" t="s">
        <v>39</v>
      </c>
      <c r="D5" s="12">
        <v>137</v>
      </c>
      <c r="E5" s="12">
        <v>10</v>
      </c>
      <c r="F5" s="12">
        <v>9</v>
      </c>
      <c r="G5" s="11"/>
      <c r="H5" s="11"/>
      <c r="I5" s="11"/>
      <c r="J5" s="13"/>
      <c r="K5" s="2"/>
      <c r="L5" s="2"/>
      <c r="M5" s="3"/>
      <c r="N5" s="3"/>
      <c r="O5" s="3"/>
      <c r="P5" s="3"/>
    </row>
    <row r="6" spans="1:16" ht="16.5" x14ac:dyDescent="0.3">
      <c r="A6" s="14">
        <v>8</v>
      </c>
      <c r="B6" s="15" t="s">
        <v>14</v>
      </c>
      <c r="C6" s="12" t="s">
        <v>40</v>
      </c>
      <c r="D6" s="16">
        <v>116</v>
      </c>
      <c r="E6" s="16">
        <v>10</v>
      </c>
      <c r="F6" s="16">
        <v>9</v>
      </c>
      <c r="G6" s="15"/>
      <c r="H6" s="15"/>
      <c r="I6" s="15"/>
      <c r="J6" s="17"/>
      <c r="K6" s="2"/>
      <c r="L6" s="2"/>
      <c r="M6" s="3"/>
      <c r="N6" s="3"/>
      <c r="O6" s="3"/>
      <c r="P6" s="3"/>
    </row>
    <row r="7" spans="1:16" ht="16.5" x14ac:dyDescent="0.3">
      <c r="A7" s="14">
        <v>9</v>
      </c>
      <c r="B7" s="15" t="s">
        <v>14</v>
      </c>
      <c r="C7" s="12" t="s">
        <v>41</v>
      </c>
      <c r="D7" s="16" t="e">
        <f t="shared" ref="D7:D56" si="0">ROUND(C7/3.14,1)</f>
        <v>#VALUE!</v>
      </c>
      <c r="E7" s="16">
        <v>10</v>
      </c>
      <c r="F7" s="16">
        <v>5</v>
      </c>
      <c r="G7" s="15"/>
      <c r="H7" s="15"/>
      <c r="I7" s="15"/>
      <c r="J7" s="17"/>
      <c r="K7" s="2"/>
      <c r="L7" s="2"/>
      <c r="M7" s="3"/>
      <c r="N7" s="3"/>
      <c r="O7" s="3"/>
      <c r="P7" s="3"/>
    </row>
    <row r="8" spans="1:16" ht="16.5" x14ac:dyDescent="0.3">
      <c r="A8" s="14">
        <v>10</v>
      </c>
      <c r="B8" s="15" t="s">
        <v>15</v>
      </c>
      <c r="C8" s="12" t="s">
        <v>42</v>
      </c>
      <c r="D8" s="16">
        <v>102</v>
      </c>
      <c r="E8" s="16">
        <v>3.5</v>
      </c>
      <c r="F8" s="16">
        <v>4</v>
      </c>
      <c r="G8" s="15"/>
      <c r="H8" s="15"/>
      <c r="I8" s="15"/>
      <c r="J8" s="17"/>
      <c r="K8" s="2"/>
      <c r="L8" s="2"/>
      <c r="M8" s="3"/>
      <c r="N8" s="3"/>
      <c r="O8" s="3"/>
      <c r="P8" s="3"/>
    </row>
    <row r="9" spans="1:16" ht="16.5" x14ac:dyDescent="0.3">
      <c r="A9" s="14">
        <v>11</v>
      </c>
      <c r="B9" s="15" t="s">
        <v>14</v>
      </c>
      <c r="C9" s="12" t="s">
        <v>43</v>
      </c>
      <c r="D9" s="16">
        <v>95</v>
      </c>
      <c r="E9" s="16">
        <v>6</v>
      </c>
      <c r="F9" s="16">
        <v>4.5</v>
      </c>
      <c r="G9" s="15"/>
      <c r="H9" s="15"/>
      <c r="I9" s="15"/>
      <c r="J9" s="17"/>
      <c r="K9" s="2"/>
      <c r="L9" s="2"/>
      <c r="M9" s="3"/>
      <c r="N9" s="3"/>
      <c r="O9" s="3"/>
      <c r="P9" s="3"/>
    </row>
    <row r="10" spans="1:16" ht="16.5" x14ac:dyDescent="0.3">
      <c r="A10" s="14">
        <v>40</v>
      </c>
      <c r="B10" s="15" t="s">
        <v>16</v>
      </c>
      <c r="C10" s="16" t="s">
        <v>38</v>
      </c>
      <c r="D10" s="16">
        <v>162</v>
      </c>
      <c r="E10" s="16">
        <v>10</v>
      </c>
      <c r="F10" s="16">
        <v>10</v>
      </c>
      <c r="G10" s="15"/>
      <c r="H10" s="15"/>
      <c r="I10" s="15"/>
      <c r="J10" s="17"/>
      <c r="K10" s="2"/>
      <c r="L10" s="2"/>
      <c r="M10" s="3"/>
      <c r="N10" s="3"/>
      <c r="O10" s="3"/>
      <c r="P10" s="3"/>
    </row>
    <row r="11" spans="1:16" ht="16.5" x14ac:dyDescent="0.3">
      <c r="A11" s="14">
        <v>63</v>
      </c>
      <c r="B11" s="15" t="s">
        <v>16</v>
      </c>
      <c r="C11" s="12" t="s">
        <v>44</v>
      </c>
      <c r="D11" s="16">
        <v>226</v>
      </c>
      <c r="E11" s="16">
        <v>8</v>
      </c>
      <c r="F11" s="16">
        <v>11</v>
      </c>
      <c r="G11" s="15"/>
      <c r="H11" s="15"/>
      <c r="I11" s="15"/>
      <c r="J11" s="17"/>
      <c r="K11" s="2"/>
      <c r="L11" s="2"/>
      <c r="M11" s="3"/>
      <c r="N11" s="3"/>
      <c r="O11" s="3"/>
      <c r="P11" s="3"/>
    </row>
    <row r="12" spans="1:16" ht="16.5" x14ac:dyDescent="0.3">
      <c r="A12" s="14">
        <v>65</v>
      </c>
      <c r="B12" s="15" t="s">
        <v>16</v>
      </c>
      <c r="C12" s="12" t="s">
        <v>45</v>
      </c>
      <c r="D12" s="16">
        <v>245</v>
      </c>
      <c r="E12" s="16">
        <v>12</v>
      </c>
      <c r="F12" s="16">
        <v>12</v>
      </c>
      <c r="G12" s="15"/>
      <c r="H12" s="15"/>
      <c r="I12" s="15"/>
      <c r="J12" s="17"/>
      <c r="K12" s="2"/>
      <c r="L12" s="2"/>
      <c r="M12" s="3"/>
      <c r="N12" s="3"/>
      <c r="O12" s="3"/>
      <c r="P12" s="3"/>
    </row>
    <row r="13" spans="1:16" ht="16.5" x14ac:dyDescent="0.3">
      <c r="A13" s="14">
        <v>66</v>
      </c>
      <c r="B13" s="15" t="s">
        <v>16</v>
      </c>
      <c r="C13" s="12" t="s">
        <v>46</v>
      </c>
      <c r="D13" s="16">
        <v>260</v>
      </c>
      <c r="E13" s="16">
        <v>10</v>
      </c>
      <c r="F13" s="16">
        <v>12</v>
      </c>
      <c r="G13" s="15"/>
      <c r="H13" s="15"/>
      <c r="I13" s="15"/>
      <c r="J13" s="17"/>
      <c r="K13" s="2"/>
      <c r="L13" s="2"/>
      <c r="M13" s="3"/>
      <c r="N13" s="3"/>
      <c r="O13" s="3"/>
      <c r="P13" s="3"/>
    </row>
    <row r="14" spans="1:16" ht="16.5" x14ac:dyDescent="0.3">
      <c r="A14" s="14">
        <v>93</v>
      </c>
      <c r="B14" s="15" t="s">
        <v>17</v>
      </c>
      <c r="C14" s="16"/>
      <c r="D14" s="16">
        <f t="shared" si="0"/>
        <v>0</v>
      </c>
      <c r="E14" s="16"/>
      <c r="F14" s="16">
        <v>1.2</v>
      </c>
      <c r="G14" s="15"/>
      <c r="H14" s="15"/>
      <c r="I14" s="15"/>
      <c r="J14" s="17"/>
      <c r="K14" s="2"/>
      <c r="L14" s="2"/>
      <c r="M14" s="3"/>
      <c r="N14" s="3"/>
      <c r="O14" s="3"/>
      <c r="P14" s="3"/>
    </row>
    <row r="15" spans="1:16" ht="16.5" x14ac:dyDescent="0.3">
      <c r="A15" s="14">
        <v>94</v>
      </c>
      <c r="B15" s="15" t="s">
        <v>17</v>
      </c>
      <c r="C15" s="16"/>
      <c r="D15" s="16">
        <f t="shared" si="0"/>
        <v>0</v>
      </c>
      <c r="E15" s="16" t="s">
        <v>31</v>
      </c>
      <c r="F15" s="16">
        <v>1.2</v>
      </c>
      <c r="G15" s="15"/>
      <c r="H15" s="15"/>
      <c r="I15" s="15"/>
      <c r="J15" s="17"/>
      <c r="K15" s="2"/>
      <c r="L15" s="2"/>
      <c r="M15" s="3"/>
      <c r="N15" s="3"/>
      <c r="O15" s="3"/>
      <c r="P15" s="3"/>
    </row>
    <row r="16" spans="1:16" ht="16.5" x14ac:dyDescent="0.3">
      <c r="A16" s="14">
        <v>95</v>
      </c>
      <c r="B16" s="15" t="s">
        <v>18</v>
      </c>
      <c r="C16" s="16"/>
      <c r="D16" s="16">
        <f t="shared" si="0"/>
        <v>0</v>
      </c>
      <c r="E16" s="16"/>
      <c r="F16" s="16">
        <v>1.7</v>
      </c>
      <c r="G16" s="15"/>
      <c r="H16" s="15"/>
      <c r="I16" s="15"/>
      <c r="J16" s="17"/>
      <c r="K16" s="2"/>
      <c r="L16" s="2"/>
      <c r="M16" s="3"/>
      <c r="N16" s="3"/>
      <c r="O16" s="3"/>
      <c r="P16" s="3"/>
    </row>
    <row r="17" spans="1:18" ht="16.5" x14ac:dyDescent="0.3">
      <c r="A17" s="14">
        <v>126</v>
      </c>
      <c r="B17" s="15" t="s">
        <v>19</v>
      </c>
      <c r="C17" s="16"/>
      <c r="D17" s="16">
        <v>129</v>
      </c>
      <c r="E17" s="16">
        <v>8</v>
      </c>
      <c r="F17" s="16">
        <v>12</v>
      </c>
      <c r="G17" s="15"/>
      <c r="H17" s="15"/>
      <c r="I17" s="15"/>
      <c r="J17" s="17"/>
      <c r="K17" s="2"/>
      <c r="L17" s="2"/>
      <c r="M17" s="3"/>
      <c r="N17" s="3"/>
      <c r="O17" s="3"/>
      <c r="P17" s="3"/>
    </row>
    <row r="18" spans="1:18" ht="16.5" x14ac:dyDescent="0.3">
      <c r="A18" s="14">
        <v>127</v>
      </c>
      <c r="B18" s="15" t="s">
        <v>19</v>
      </c>
      <c r="C18" s="16"/>
      <c r="D18" s="16">
        <v>125</v>
      </c>
      <c r="E18" s="16">
        <v>8</v>
      </c>
      <c r="F18" s="16">
        <v>12</v>
      </c>
      <c r="G18" s="15"/>
      <c r="H18" s="15"/>
      <c r="I18" s="15"/>
      <c r="J18" s="17"/>
      <c r="K18" s="2"/>
      <c r="L18" s="2"/>
      <c r="M18" s="3"/>
      <c r="N18" s="3"/>
      <c r="O18" s="3"/>
      <c r="P18" s="3"/>
    </row>
    <row r="19" spans="1:18" ht="16.5" x14ac:dyDescent="0.3">
      <c r="A19" s="14">
        <v>129</v>
      </c>
      <c r="B19" s="15" t="s">
        <v>19</v>
      </c>
      <c r="C19" s="16"/>
      <c r="D19" s="16">
        <v>130</v>
      </c>
      <c r="E19" s="16">
        <v>20</v>
      </c>
      <c r="F19" s="16">
        <v>12</v>
      </c>
      <c r="G19" s="15"/>
      <c r="H19" s="15"/>
      <c r="I19" s="15"/>
      <c r="J19" s="17"/>
      <c r="K19" s="2"/>
      <c r="L19" s="2"/>
      <c r="M19" s="3"/>
      <c r="N19" s="3"/>
      <c r="O19" s="3"/>
      <c r="P19" s="3"/>
    </row>
    <row r="20" spans="1:18" ht="16.5" x14ac:dyDescent="0.3">
      <c r="A20" s="14">
        <v>130</v>
      </c>
      <c r="B20" s="15" t="s">
        <v>19</v>
      </c>
      <c r="C20" s="16"/>
      <c r="D20" s="16">
        <v>137</v>
      </c>
      <c r="E20" s="16">
        <v>20</v>
      </c>
      <c r="F20" s="16">
        <v>12</v>
      </c>
      <c r="G20" s="15"/>
      <c r="H20" s="15"/>
      <c r="I20" s="15"/>
      <c r="J20" s="17"/>
      <c r="K20" s="2"/>
      <c r="L20" s="2"/>
      <c r="M20" s="3"/>
      <c r="N20" s="3"/>
      <c r="O20" s="3"/>
      <c r="P20" s="3"/>
    </row>
    <row r="21" spans="1:18" ht="17.25" thickBot="1" x14ac:dyDescent="0.35">
      <c r="A21" s="30">
        <v>131</v>
      </c>
      <c r="B21" s="31" t="s">
        <v>19</v>
      </c>
      <c r="C21" s="32"/>
      <c r="D21" s="33">
        <v>135</v>
      </c>
      <c r="E21" s="33">
        <v>20</v>
      </c>
      <c r="F21" s="33">
        <v>12</v>
      </c>
      <c r="G21" s="15"/>
      <c r="H21" s="15"/>
      <c r="I21" s="15"/>
      <c r="J21" s="17"/>
      <c r="K21" s="2"/>
      <c r="L21" s="2"/>
      <c r="M21" s="3"/>
      <c r="N21" s="3"/>
      <c r="O21" s="3"/>
      <c r="P21" s="3"/>
    </row>
    <row r="22" spans="1:18" ht="16.5" x14ac:dyDescent="0.3">
      <c r="A22" s="99">
        <v>128</v>
      </c>
      <c r="B22" s="35" t="s">
        <v>20</v>
      </c>
      <c r="C22" s="36"/>
      <c r="D22" s="37">
        <v>129</v>
      </c>
      <c r="E22" s="37">
        <v>8</v>
      </c>
      <c r="F22" s="39">
        <v>12</v>
      </c>
      <c r="G22" s="29"/>
      <c r="H22" s="15"/>
      <c r="I22" s="15"/>
      <c r="J22" s="17"/>
      <c r="K22" s="2"/>
      <c r="L22" s="2"/>
      <c r="M22" s="3"/>
      <c r="N22" s="3"/>
      <c r="O22" s="3"/>
      <c r="P22" s="3"/>
    </row>
    <row r="23" spans="1:18" ht="17.25" thickBot="1" x14ac:dyDescent="0.35">
      <c r="A23" s="100"/>
      <c r="B23" s="22" t="s">
        <v>20</v>
      </c>
      <c r="C23" s="20"/>
      <c r="D23" s="21">
        <v>115</v>
      </c>
      <c r="E23" s="21">
        <v>6</v>
      </c>
      <c r="F23" s="40">
        <v>12</v>
      </c>
      <c r="G23" s="29"/>
      <c r="H23" s="15"/>
      <c r="I23" s="15"/>
      <c r="J23" s="17"/>
      <c r="K23" s="2"/>
      <c r="L23" s="2"/>
      <c r="M23" s="3"/>
      <c r="N23" s="3"/>
      <c r="O23" s="3"/>
      <c r="P23" s="3"/>
    </row>
    <row r="24" spans="1:18" ht="16.5" x14ac:dyDescent="0.3">
      <c r="A24" s="10">
        <v>132</v>
      </c>
      <c r="B24" s="11" t="s">
        <v>19</v>
      </c>
      <c r="C24" s="34"/>
      <c r="D24" s="12" t="s">
        <v>26</v>
      </c>
      <c r="E24" s="12">
        <v>6</v>
      </c>
      <c r="F24" s="12">
        <v>8</v>
      </c>
      <c r="G24" s="15"/>
      <c r="H24" s="15"/>
      <c r="I24" s="15"/>
      <c r="J24" s="17"/>
      <c r="K24" s="2"/>
      <c r="L24" s="2"/>
      <c r="M24" s="3"/>
      <c r="N24" s="3"/>
      <c r="O24" s="3"/>
      <c r="P24" s="3"/>
    </row>
    <row r="25" spans="1:18" ht="16.5" x14ac:dyDescent="0.3">
      <c r="A25" s="14">
        <v>133</v>
      </c>
      <c r="B25" s="15" t="s">
        <v>20</v>
      </c>
      <c r="C25" s="18"/>
      <c r="D25" s="16">
        <v>66</v>
      </c>
      <c r="E25" s="16">
        <v>6</v>
      </c>
      <c r="F25" s="16">
        <v>7</v>
      </c>
      <c r="G25" s="15"/>
      <c r="H25" s="15"/>
      <c r="I25" s="15"/>
      <c r="J25" s="17"/>
      <c r="K25" s="2"/>
      <c r="L25" s="2"/>
      <c r="M25" s="3"/>
      <c r="N25" s="3"/>
      <c r="O25" s="3"/>
      <c r="P25" s="3"/>
    </row>
    <row r="26" spans="1:18" ht="16.5" x14ac:dyDescent="0.3">
      <c r="A26" s="14">
        <v>134</v>
      </c>
      <c r="B26" s="15" t="s">
        <v>20</v>
      </c>
      <c r="C26" s="18"/>
      <c r="D26" s="16" t="s">
        <v>27</v>
      </c>
      <c r="E26" s="16">
        <v>6</v>
      </c>
      <c r="F26" s="16">
        <v>8</v>
      </c>
      <c r="G26" s="15"/>
      <c r="H26" s="15"/>
      <c r="I26" s="15"/>
      <c r="J26" s="17"/>
      <c r="K26" s="2"/>
      <c r="L26" s="2"/>
      <c r="M26" s="3"/>
      <c r="N26" s="3"/>
      <c r="O26" s="3"/>
      <c r="P26" s="3"/>
    </row>
    <row r="27" spans="1:18" ht="16.5" x14ac:dyDescent="0.3">
      <c r="A27" s="14">
        <v>135</v>
      </c>
      <c r="B27" s="15" t="s">
        <v>20</v>
      </c>
      <c r="C27" s="18"/>
      <c r="D27" s="16">
        <v>65</v>
      </c>
      <c r="E27" s="16">
        <v>6</v>
      </c>
      <c r="F27" s="16">
        <v>8</v>
      </c>
      <c r="G27" s="15"/>
      <c r="H27" s="15"/>
      <c r="I27" s="15"/>
      <c r="J27" s="17"/>
      <c r="K27" s="2"/>
      <c r="L27" s="2"/>
      <c r="M27" s="3"/>
      <c r="N27" s="3"/>
      <c r="O27" s="3"/>
      <c r="P27" s="3"/>
    </row>
    <row r="28" spans="1:18" ht="16.5" x14ac:dyDescent="0.3">
      <c r="A28" s="14">
        <v>136</v>
      </c>
      <c r="B28" s="15" t="s">
        <v>19</v>
      </c>
      <c r="C28" s="18"/>
      <c r="D28" s="16">
        <v>65</v>
      </c>
      <c r="E28" s="16">
        <v>6</v>
      </c>
      <c r="F28" s="16">
        <v>8</v>
      </c>
      <c r="G28" s="15"/>
      <c r="H28" s="15"/>
      <c r="I28" s="15"/>
      <c r="J28" s="17"/>
      <c r="K28" s="2"/>
      <c r="L28" s="2"/>
      <c r="M28" s="3"/>
      <c r="N28" s="3"/>
      <c r="O28" s="3"/>
      <c r="P28" s="3"/>
    </row>
    <row r="29" spans="1:18" ht="16.5" x14ac:dyDescent="0.3">
      <c r="A29" s="14">
        <v>137</v>
      </c>
      <c r="B29" s="15" t="s">
        <v>21</v>
      </c>
      <c r="C29" s="18"/>
      <c r="D29" s="16">
        <v>132</v>
      </c>
      <c r="E29" s="16">
        <v>7</v>
      </c>
      <c r="F29" s="16">
        <v>12</v>
      </c>
      <c r="G29" s="15"/>
      <c r="H29" s="15"/>
      <c r="I29" s="15"/>
      <c r="J29" s="17"/>
      <c r="K29" s="2"/>
      <c r="L29" s="2"/>
      <c r="M29" s="3"/>
      <c r="N29" s="3"/>
      <c r="O29" s="3"/>
      <c r="P29" s="3"/>
    </row>
    <row r="30" spans="1:18" ht="16.5" x14ac:dyDescent="0.3">
      <c r="A30" s="14">
        <v>138</v>
      </c>
      <c r="B30" s="15" t="s">
        <v>19</v>
      </c>
      <c r="C30" s="18"/>
      <c r="D30" s="16">
        <v>169</v>
      </c>
      <c r="E30" s="16">
        <v>12</v>
      </c>
      <c r="F30" s="16">
        <v>8</v>
      </c>
      <c r="G30" s="15"/>
      <c r="H30" s="15"/>
      <c r="I30" s="15"/>
      <c r="J30" s="17"/>
      <c r="K30" s="2"/>
      <c r="L30" s="2"/>
      <c r="M30" s="3"/>
      <c r="N30" s="3"/>
      <c r="O30" s="3"/>
      <c r="P30" s="3"/>
    </row>
    <row r="31" spans="1:18" ht="16.5" x14ac:dyDescent="0.3">
      <c r="A31" s="14">
        <v>139</v>
      </c>
      <c r="B31" s="15" t="s">
        <v>19</v>
      </c>
      <c r="C31" s="18"/>
      <c r="D31" s="16">
        <v>82</v>
      </c>
      <c r="E31" s="16">
        <v>6</v>
      </c>
      <c r="F31" s="16">
        <v>8</v>
      </c>
      <c r="G31" s="15"/>
      <c r="H31" s="15"/>
      <c r="I31" s="15"/>
      <c r="J31" s="17"/>
      <c r="K31" s="2"/>
      <c r="L31" s="2"/>
      <c r="M31" s="3"/>
      <c r="N31" s="3"/>
      <c r="O31" s="3"/>
      <c r="P31" s="3"/>
    </row>
    <row r="32" spans="1:18" ht="16.5" x14ac:dyDescent="0.3">
      <c r="A32" s="14">
        <v>140</v>
      </c>
      <c r="B32" s="15" t="s">
        <v>20</v>
      </c>
      <c r="C32" s="18"/>
      <c r="D32" s="16">
        <v>59</v>
      </c>
      <c r="E32" s="16">
        <v>5</v>
      </c>
      <c r="F32" s="16">
        <v>6</v>
      </c>
      <c r="G32" s="15"/>
      <c r="H32" s="15"/>
      <c r="I32" s="15"/>
      <c r="J32" s="17"/>
      <c r="K32" s="2"/>
      <c r="L32" s="2"/>
      <c r="M32" s="3"/>
      <c r="N32" s="3"/>
      <c r="O32" s="3"/>
      <c r="P32" s="3"/>
      <c r="Q32" s="3"/>
      <c r="R32" s="3"/>
    </row>
    <row r="33" spans="1:18" ht="16.5" x14ac:dyDescent="0.3">
      <c r="A33" s="14">
        <v>141</v>
      </c>
      <c r="B33" s="15" t="s">
        <v>20</v>
      </c>
      <c r="C33" s="18"/>
      <c r="D33" s="16">
        <v>68</v>
      </c>
      <c r="E33" s="16">
        <v>6</v>
      </c>
      <c r="F33" s="16">
        <v>7</v>
      </c>
      <c r="G33" s="15"/>
      <c r="H33" s="15"/>
      <c r="I33" s="15"/>
      <c r="J33" s="17"/>
      <c r="K33" s="2"/>
      <c r="L33" s="2"/>
      <c r="M33" s="3"/>
      <c r="N33" s="3"/>
      <c r="O33" s="3"/>
      <c r="P33" s="3"/>
      <c r="Q33" s="3"/>
      <c r="R33" s="3"/>
    </row>
    <row r="34" spans="1:18" ht="16.5" x14ac:dyDescent="0.3">
      <c r="A34" s="14">
        <v>142</v>
      </c>
      <c r="B34" s="15" t="s">
        <v>22</v>
      </c>
      <c r="C34" s="18"/>
      <c r="D34" s="16">
        <v>73</v>
      </c>
      <c r="E34" s="16">
        <v>6</v>
      </c>
      <c r="F34" s="16">
        <v>4.5</v>
      </c>
      <c r="G34" s="15"/>
      <c r="H34" s="15"/>
      <c r="I34" s="15"/>
      <c r="J34" s="17"/>
      <c r="K34" s="2"/>
      <c r="L34" s="2"/>
      <c r="M34" s="3"/>
      <c r="N34" s="3"/>
      <c r="O34" s="3"/>
      <c r="P34" s="3"/>
      <c r="Q34" s="3"/>
      <c r="R34" s="3"/>
    </row>
    <row r="35" spans="1:18" ht="16.5" x14ac:dyDescent="0.3">
      <c r="A35" s="14">
        <v>143</v>
      </c>
      <c r="B35" s="15" t="s">
        <v>19</v>
      </c>
      <c r="C35" s="18"/>
      <c r="D35" s="16">
        <v>107</v>
      </c>
      <c r="E35" s="16">
        <v>8</v>
      </c>
      <c r="F35" s="16">
        <v>12</v>
      </c>
      <c r="G35" s="15"/>
      <c r="H35" s="15"/>
      <c r="I35" s="15"/>
      <c r="J35" s="17"/>
      <c r="K35" s="2"/>
      <c r="L35" s="2"/>
      <c r="M35" s="3"/>
      <c r="N35" s="3"/>
      <c r="O35" s="3"/>
      <c r="P35" s="3"/>
      <c r="Q35" s="3"/>
      <c r="R35" s="3"/>
    </row>
    <row r="36" spans="1:18" ht="16.5" x14ac:dyDescent="0.3">
      <c r="A36" s="14">
        <v>144</v>
      </c>
      <c r="B36" s="15" t="s">
        <v>19</v>
      </c>
      <c r="C36" s="18"/>
      <c r="D36" s="16">
        <v>66</v>
      </c>
      <c r="E36" s="16">
        <v>6</v>
      </c>
      <c r="F36" s="16">
        <v>7</v>
      </c>
      <c r="G36" s="15"/>
      <c r="H36" s="15"/>
      <c r="I36" s="15"/>
      <c r="J36" s="17"/>
      <c r="K36" s="2"/>
      <c r="L36" s="2"/>
      <c r="M36" s="3"/>
      <c r="N36" s="3"/>
      <c r="O36" s="3"/>
      <c r="P36" s="3"/>
      <c r="Q36" s="3"/>
      <c r="R36" s="3"/>
    </row>
    <row r="37" spans="1:18" ht="16.5" x14ac:dyDescent="0.3">
      <c r="A37" s="14">
        <v>145</v>
      </c>
      <c r="B37" s="15" t="s">
        <v>19</v>
      </c>
      <c r="C37" s="18"/>
      <c r="D37" s="16">
        <v>87</v>
      </c>
      <c r="E37" s="16">
        <v>6</v>
      </c>
      <c r="F37" s="16">
        <v>10</v>
      </c>
      <c r="G37" s="15"/>
      <c r="H37" s="15"/>
      <c r="I37" s="15"/>
      <c r="J37" s="17"/>
      <c r="K37" s="2"/>
      <c r="L37" s="2"/>
      <c r="M37" s="3"/>
      <c r="N37" s="3"/>
      <c r="O37" s="3"/>
      <c r="P37" s="3"/>
      <c r="Q37" s="3"/>
      <c r="R37" s="3"/>
    </row>
    <row r="38" spans="1:18" ht="16.5" x14ac:dyDescent="0.3">
      <c r="A38" s="14">
        <v>146</v>
      </c>
      <c r="B38" s="15" t="s">
        <v>19</v>
      </c>
      <c r="C38" s="18"/>
      <c r="D38" s="16">
        <v>136</v>
      </c>
      <c r="E38" s="16">
        <v>8</v>
      </c>
      <c r="F38" s="16">
        <v>11</v>
      </c>
      <c r="G38" s="15"/>
      <c r="H38" s="15"/>
      <c r="I38" s="15"/>
      <c r="J38" s="17"/>
      <c r="K38" s="2"/>
      <c r="L38" s="2"/>
      <c r="M38" s="3"/>
      <c r="N38" s="3"/>
      <c r="O38" s="3"/>
      <c r="P38" s="3"/>
      <c r="Q38" s="3"/>
      <c r="R38" s="3"/>
    </row>
    <row r="39" spans="1:18" ht="16.5" x14ac:dyDescent="0.3">
      <c r="A39" s="14">
        <v>147</v>
      </c>
      <c r="B39" s="15" t="s">
        <v>22</v>
      </c>
      <c r="C39" s="18"/>
      <c r="D39" s="28">
        <v>12236</v>
      </c>
      <c r="E39" s="16">
        <v>6</v>
      </c>
      <c r="F39" s="16">
        <v>4</v>
      </c>
      <c r="G39" s="15"/>
      <c r="H39" s="15"/>
      <c r="I39" s="15"/>
      <c r="J39" s="17"/>
      <c r="K39" s="2"/>
      <c r="L39" s="2"/>
      <c r="M39" s="3"/>
      <c r="N39" s="3"/>
      <c r="O39" s="3"/>
      <c r="P39" s="3"/>
      <c r="Q39" s="3"/>
      <c r="R39" s="3"/>
    </row>
    <row r="40" spans="1:18" ht="16.5" x14ac:dyDescent="0.3">
      <c r="A40" s="14">
        <v>148</v>
      </c>
      <c r="B40" s="15" t="s">
        <v>19</v>
      </c>
      <c r="C40" s="18"/>
      <c r="D40" s="16">
        <v>98</v>
      </c>
      <c r="E40" s="16">
        <v>6</v>
      </c>
      <c r="F40" s="16">
        <v>10</v>
      </c>
      <c r="G40" s="15"/>
      <c r="H40" s="15"/>
      <c r="I40" s="15"/>
      <c r="J40" s="17"/>
      <c r="K40" s="2"/>
      <c r="L40" s="2"/>
      <c r="M40" s="3"/>
      <c r="N40" s="3"/>
      <c r="O40" s="3"/>
      <c r="P40" s="3"/>
      <c r="Q40" s="3"/>
      <c r="R40" s="3"/>
    </row>
    <row r="41" spans="1:18" ht="16.5" x14ac:dyDescent="0.3">
      <c r="A41" s="14">
        <v>149</v>
      </c>
      <c r="B41" s="15" t="s">
        <v>19</v>
      </c>
      <c r="C41" s="18"/>
      <c r="D41" s="16" t="s">
        <v>28</v>
      </c>
      <c r="E41" s="16">
        <v>6</v>
      </c>
      <c r="F41" s="16">
        <v>8</v>
      </c>
      <c r="G41" s="15"/>
      <c r="H41" s="15"/>
      <c r="I41" s="15"/>
      <c r="J41" s="17"/>
      <c r="K41" s="2"/>
      <c r="L41" s="2"/>
      <c r="M41" s="3"/>
      <c r="N41" s="3"/>
      <c r="O41" s="3"/>
      <c r="P41" s="3"/>
      <c r="Q41" s="3"/>
      <c r="R41" s="3"/>
    </row>
    <row r="42" spans="1:18" ht="16.5" x14ac:dyDescent="0.3">
      <c r="A42" s="14">
        <v>150</v>
      </c>
      <c r="B42" s="15" t="s">
        <v>19</v>
      </c>
      <c r="C42" s="18"/>
      <c r="D42" s="16">
        <v>76</v>
      </c>
      <c r="E42" s="16">
        <v>4</v>
      </c>
      <c r="F42" s="16">
        <v>8</v>
      </c>
      <c r="G42" s="15"/>
      <c r="H42" s="15"/>
      <c r="I42" s="15"/>
      <c r="J42" s="17"/>
      <c r="K42" s="2"/>
      <c r="L42" s="2"/>
      <c r="M42" s="3"/>
      <c r="N42" s="3"/>
      <c r="O42" s="3"/>
      <c r="P42" s="3"/>
      <c r="Q42" s="3"/>
      <c r="R42" s="3"/>
    </row>
    <row r="43" spans="1:18" ht="16.5" x14ac:dyDescent="0.3">
      <c r="A43" s="14">
        <v>151</v>
      </c>
      <c r="B43" s="15" t="s">
        <v>23</v>
      </c>
      <c r="C43" s="18"/>
      <c r="D43" s="16">
        <v>170</v>
      </c>
      <c r="E43" s="16">
        <v>10</v>
      </c>
      <c r="F43" s="16">
        <v>12</v>
      </c>
      <c r="G43" s="15"/>
      <c r="H43" s="15"/>
      <c r="I43" s="15"/>
      <c r="J43" s="17"/>
      <c r="K43" s="2"/>
      <c r="L43" s="2"/>
      <c r="M43" s="3"/>
      <c r="N43" s="3"/>
      <c r="O43" s="3"/>
      <c r="P43" s="3"/>
      <c r="Q43" s="3"/>
      <c r="R43" s="3"/>
    </row>
    <row r="44" spans="1:18" ht="16.5" x14ac:dyDescent="0.3">
      <c r="A44" s="14">
        <v>152</v>
      </c>
      <c r="B44" s="15" t="s">
        <v>24</v>
      </c>
      <c r="C44" s="18"/>
      <c r="D44" s="16">
        <v>145</v>
      </c>
      <c r="E44" s="16">
        <v>8</v>
      </c>
      <c r="F44" s="16">
        <v>12</v>
      </c>
      <c r="G44" s="15"/>
      <c r="H44" s="15"/>
      <c r="I44" s="15"/>
      <c r="J44" s="17"/>
      <c r="K44" s="2"/>
      <c r="L44" s="2"/>
      <c r="M44" s="3"/>
      <c r="N44" s="3"/>
      <c r="O44" s="3"/>
      <c r="P44" s="3"/>
      <c r="Q44" s="3"/>
      <c r="R44" s="3"/>
    </row>
    <row r="45" spans="1:18" ht="16.5" x14ac:dyDescent="0.3">
      <c r="A45" s="14">
        <v>153</v>
      </c>
      <c r="B45" s="15" t="s">
        <v>24</v>
      </c>
      <c r="C45" s="18"/>
      <c r="D45" s="16">
        <v>142</v>
      </c>
      <c r="E45" s="16">
        <v>10</v>
      </c>
      <c r="F45" s="16">
        <v>12</v>
      </c>
      <c r="G45" s="15"/>
      <c r="H45" s="15"/>
      <c r="I45" s="15"/>
      <c r="J45" s="17"/>
      <c r="K45" s="2"/>
      <c r="L45" s="2"/>
      <c r="M45" s="3"/>
      <c r="N45" s="3"/>
      <c r="O45" s="3"/>
      <c r="P45" s="3"/>
      <c r="Q45" s="3"/>
      <c r="R45" s="3"/>
    </row>
    <row r="46" spans="1:18" ht="16.5" x14ac:dyDescent="0.3">
      <c r="A46" s="14">
        <v>154</v>
      </c>
      <c r="B46" s="15" t="s">
        <v>19</v>
      </c>
      <c r="C46" s="18"/>
      <c r="D46" s="16">
        <v>90</v>
      </c>
      <c r="E46" s="16"/>
      <c r="F46" s="16">
        <v>8</v>
      </c>
      <c r="G46" s="15"/>
      <c r="H46" s="15"/>
      <c r="I46" s="15"/>
      <c r="J46" s="17"/>
      <c r="K46" s="2"/>
      <c r="L46" s="2"/>
      <c r="M46" s="3"/>
      <c r="N46" s="3"/>
      <c r="O46" s="3"/>
      <c r="P46" s="3"/>
      <c r="Q46" s="3"/>
      <c r="R46" s="3"/>
    </row>
    <row r="47" spans="1:18" ht="16.5" x14ac:dyDescent="0.3">
      <c r="A47" s="14">
        <v>155</v>
      </c>
      <c r="B47" s="15" t="s">
        <v>19</v>
      </c>
      <c r="C47" s="18"/>
      <c r="D47" s="16">
        <v>65</v>
      </c>
      <c r="E47" s="16">
        <v>6</v>
      </c>
      <c r="F47" s="16">
        <v>10</v>
      </c>
      <c r="G47" s="15"/>
      <c r="H47" s="15"/>
      <c r="I47" s="15"/>
      <c r="J47" s="17"/>
      <c r="K47" s="2"/>
      <c r="L47" s="2"/>
      <c r="M47" s="3"/>
      <c r="N47" s="3"/>
      <c r="O47" s="3"/>
      <c r="P47" s="3"/>
      <c r="Q47" s="3"/>
      <c r="R47" s="3"/>
    </row>
    <row r="48" spans="1:18" ht="16.5" x14ac:dyDescent="0.3">
      <c r="A48" s="14">
        <v>156</v>
      </c>
      <c r="B48" s="15" t="s">
        <v>19</v>
      </c>
      <c r="C48" s="18"/>
      <c r="D48" s="16">
        <v>90</v>
      </c>
      <c r="E48" s="16">
        <v>6</v>
      </c>
      <c r="F48" s="16">
        <v>10</v>
      </c>
      <c r="G48" s="15"/>
      <c r="H48" s="15"/>
      <c r="I48" s="15"/>
      <c r="J48" s="17"/>
      <c r="K48" s="2"/>
      <c r="L48" s="2"/>
      <c r="M48" s="3"/>
      <c r="N48" s="3"/>
      <c r="O48" s="3"/>
      <c r="P48" s="3"/>
      <c r="Q48" s="3"/>
      <c r="R48" s="3"/>
    </row>
    <row r="49" spans="1:18" ht="16.5" x14ac:dyDescent="0.3">
      <c r="A49" s="14">
        <v>157</v>
      </c>
      <c r="B49" s="15" t="s">
        <v>20</v>
      </c>
      <c r="C49" s="18"/>
      <c r="D49" s="16">
        <v>47</v>
      </c>
      <c r="E49" s="16">
        <v>5</v>
      </c>
      <c r="F49" s="16">
        <v>6</v>
      </c>
      <c r="G49" s="15"/>
      <c r="H49" s="15"/>
      <c r="I49" s="15"/>
      <c r="J49" s="17"/>
      <c r="K49" s="2"/>
      <c r="L49" s="2"/>
      <c r="M49" s="3"/>
      <c r="N49" s="3"/>
      <c r="O49" s="3"/>
      <c r="P49" s="3"/>
      <c r="Q49" s="3"/>
      <c r="R49" s="3"/>
    </row>
    <row r="50" spans="1:18" ht="16.5" x14ac:dyDescent="0.3">
      <c r="A50" s="14">
        <v>158</v>
      </c>
      <c r="B50" s="15" t="s">
        <v>19</v>
      </c>
      <c r="C50" s="18"/>
      <c r="D50" s="16" t="s">
        <v>29</v>
      </c>
      <c r="E50" s="16">
        <v>8</v>
      </c>
      <c r="F50" s="16">
        <v>12</v>
      </c>
      <c r="G50" s="15"/>
      <c r="H50" s="15"/>
      <c r="I50" s="15"/>
      <c r="J50" s="17"/>
      <c r="K50" s="2"/>
      <c r="L50" s="2"/>
      <c r="M50" s="3"/>
      <c r="N50" s="3"/>
      <c r="O50" s="3"/>
      <c r="P50" s="3"/>
      <c r="Q50" s="3"/>
      <c r="R50" s="3"/>
    </row>
    <row r="51" spans="1:18" ht="16.5" x14ac:dyDescent="0.3">
      <c r="A51" s="14">
        <v>159</v>
      </c>
      <c r="B51" s="15" t="s">
        <v>24</v>
      </c>
      <c r="C51" s="18"/>
      <c r="D51" s="16" t="s">
        <v>30</v>
      </c>
      <c r="E51" s="16">
        <v>10</v>
      </c>
      <c r="F51" s="16">
        <v>12</v>
      </c>
      <c r="G51" s="15"/>
      <c r="H51" s="15"/>
      <c r="I51" s="15"/>
      <c r="J51" s="17"/>
      <c r="K51" s="2"/>
      <c r="L51" s="2"/>
      <c r="M51" s="3"/>
      <c r="N51" s="3"/>
      <c r="O51" s="3"/>
      <c r="P51" s="3"/>
      <c r="Q51" s="3"/>
      <c r="R51" s="3"/>
    </row>
    <row r="52" spans="1:18" ht="16.5" x14ac:dyDescent="0.3">
      <c r="A52" s="14">
        <v>160</v>
      </c>
      <c r="B52" s="15" t="s">
        <v>19</v>
      </c>
      <c r="C52" s="18"/>
      <c r="D52" s="16">
        <v>66</v>
      </c>
      <c r="E52" s="16">
        <v>8</v>
      </c>
      <c r="F52" s="16">
        <v>6</v>
      </c>
      <c r="G52" s="15"/>
      <c r="H52" s="15"/>
      <c r="I52" s="15"/>
      <c r="J52" s="17"/>
      <c r="K52" s="2"/>
      <c r="L52" s="2"/>
      <c r="M52" s="3"/>
      <c r="N52" s="3"/>
      <c r="O52" s="3"/>
      <c r="P52" s="3"/>
      <c r="Q52" s="3"/>
      <c r="R52" s="3"/>
    </row>
    <row r="53" spans="1:18" ht="16.5" x14ac:dyDescent="0.3">
      <c r="A53" s="14">
        <v>161</v>
      </c>
      <c r="B53" s="19" t="s">
        <v>19</v>
      </c>
      <c r="C53" s="18"/>
      <c r="D53" s="16">
        <v>50</v>
      </c>
      <c r="E53" s="16"/>
      <c r="F53" s="16">
        <v>5</v>
      </c>
      <c r="G53" s="15"/>
      <c r="H53" s="15"/>
      <c r="I53" s="15"/>
      <c r="J53" s="17"/>
      <c r="K53" s="2"/>
      <c r="L53" s="2"/>
      <c r="M53" s="3"/>
      <c r="N53" s="3"/>
      <c r="O53" s="3"/>
      <c r="P53" s="3"/>
      <c r="Q53" s="3"/>
      <c r="R53" s="3"/>
    </row>
    <row r="54" spans="1:18" ht="16.5" x14ac:dyDescent="0.3">
      <c r="A54" s="14">
        <v>162</v>
      </c>
      <c r="B54" s="19" t="s">
        <v>19</v>
      </c>
      <c r="C54" s="16"/>
      <c r="D54" s="16">
        <v>62</v>
      </c>
      <c r="E54" s="16">
        <v>6</v>
      </c>
      <c r="F54" s="16">
        <v>6</v>
      </c>
      <c r="G54" s="15"/>
      <c r="H54" s="15"/>
      <c r="I54" s="15"/>
      <c r="J54" s="17"/>
      <c r="K54" s="2"/>
      <c r="L54" s="2"/>
      <c r="M54" s="3"/>
      <c r="N54" s="3"/>
      <c r="O54" s="3"/>
      <c r="P54" s="3"/>
      <c r="Q54" s="3"/>
      <c r="R54" s="3"/>
    </row>
    <row r="55" spans="1:18" ht="16.5" x14ac:dyDescent="0.3">
      <c r="A55" s="14">
        <v>163</v>
      </c>
      <c r="B55" s="19" t="s">
        <v>19</v>
      </c>
      <c r="C55" s="18"/>
      <c r="D55" s="16">
        <v>62</v>
      </c>
      <c r="E55" s="16">
        <v>6</v>
      </c>
      <c r="F55" s="16">
        <v>6</v>
      </c>
      <c r="G55" s="15"/>
      <c r="H55" s="15"/>
      <c r="I55" s="15"/>
      <c r="J55" s="17"/>
      <c r="K55" s="2"/>
      <c r="L55" s="2"/>
      <c r="M55" s="3"/>
      <c r="N55" s="3"/>
      <c r="O55" s="3"/>
      <c r="P55" s="3"/>
      <c r="Q55" s="3"/>
      <c r="R55" s="3"/>
    </row>
    <row r="56" spans="1:18" ht="16.5" x14ac:dyDescent="0.3">
      <c r="A56" s="14">
        <v>164</v>
      </c>
      <c r="B56" s="19" t="s">
        <v>25</v>
      </c>
      <c r="C56" s="18"/>
      <c r="D56" s="16">
        <f t="shared" si="0"/>
        <v>0</v>
      </c>
      <c r="E56" s="16"/>
      <c r="F56" s="16"/>
      <c r="G56" s="15"/>
      <c r="H56" s="15"/>
      <c r="I56" s="15"/>
      <c r="J56" s="17"/>
      <c r="K56" s="2"/>
      <c r="L56" s="2"/>
      <c r="M56" s="3"/>
      <c r="N56" s="3"/>
      <c r="O56" s="3"/>
      <c r="P56" s="3"/>
      <c r="Q56" s="3"/>
      <c r="R56" s="3"/>
    </row>
    <row r="57" spans="1:18" ht="16.5" x14ac:dyDescent="0.3">
      <c r="A57" s="14">
        <v>165</v>
      </c>
      <c r="B57" s="19" t="s">
        <v>20</v>
      </c>
      <c r="C57" s="18"/>
      <c r="D57" s="16">
        <v>69</v>
      </c>
      <c r="E57" s="16">
        <v>6</v>
      </c>
      <c r="F57" s="16">
        <v>8</v>
      </c>
      <c r="G57" s="15"/>
      <c r="H57" s="15"/>
      <c r="I57" s="15"/>
      <c r="J57" s="17"/>
      <c r="K57" s="2"/>
      <c r="L57" s="2"/>
      <c r="M57" s="3"/>
      <c r="N57" s="3"/>
      <c r="O57" s="3"/>
      <c r="P57" s="3"/>
      <c r="Q57" s="3"/>
      <c r="R57" s="3"/>
    </row>
    <row r="58" spans="1:18" ht="16.5" x14ac:dyDescent="0.3">
      <c r="A58" s="14">
        <v>166</v>
      </c>
      <c r="B58" s="19" t="s">
        <v>20</v>
      </c>
      <c r="C58" s="18"/>
      <c r="D58" s="16">
        <v>42</v>
      </c>
      <c r="E58" s="16">
        <v>5</v>
      </c>
      <c r="F58" s="16">
        <v>7</v>
      </c>
      <c r="G58" s="15"/>
      <c r="H58" s="15"/>
      <c r="I58" s="15"/>
      <c r="J58" s="17"/>
      <c r="K58" s="2"/>
      <c r="L58" s="2"/>
      <c r="M58" s="3"/>
      <c r="N58" s="3"/>
      <c r="O58" s="3"/>
      <c r="P58" s="3"/>
      <c r="Q58" s="3"/>
      <c r="R58" s="3"/>
    </row>
    <row r="59" spans="1:18" ht="16.5" x14ac:dyDescent="0.3">
      <c r="A59" s="14">
        <v>167</v>
      </c>
      <c r="B59" s="19" t="s">
        <v>20</v>
      </c>
      <c r="C59" s="18"/>
      <c r="D59" s="16">
        <v>140</v>
      </c>
      <c r="E59" s="16">
        <v>10</v>
      </c>
      <c r="F59" s="16">
        <v>12</v>
      </c>
      <c r="G59" s="15"/>
      <c r="H59" s="15"/>
      <c r="I59" s="15"/>
      <c r="J59" s="17"/>
      <c r="K59" s="2"/>
      <c r="L59" s="2"/>
      <c r="M59" s="3"/>
      <c r="N59" s="3"/>
      <c r="O59" s="3"/>
      <c r="P59" s="3"/>
      <c r="Q59" s="3"/>
      <c r="R59" s="3"/>
    </row>
    <row r="60" spans="1:18" ht="16.5" x14ac:dyDescent="0.3">
      <c r="A60" s="14">
        <v>168</v>
      </c>
      <c r="B60" s="19" t="s">
        <v>16</v>
      </c>
      <c r="C60" s="18"/>
      <c r="D60" s="16">
        <v>49</v>
      </c>
      <c r="E60" s="16">
        <v>6</v>
      </c>
      <c r="F60" s="16">
        <v>8</v>
      </c>
      <c r="G60" s="15"/>
      <c r="H60" s="15"/>
      <c r="I60" s="15"/>
      <c r="J60" s="17"/>
      <c r="K60" s="2"/>
      <c r="L60" s="2"/>
      <c r="M60" s="3"/>
      <c r="N60" s="3"/>
      <c r="O60" s="3"/>
      <c r="P60" s="3"/>
      <c r="Q60" s="3"/>
      <c r="R60" s="3"/>
    </row>
    <row r="61" spans="1:18" ht="16.5" x14ac:dyDescent="0.3">
      <c r="A61" s="14">
        <v>169</v>
      </c>
      <c r="B61" s="19" t="s">
        <v>19</v>
      </c>
      <c r="C61" s="18"/>
      <c r="D61" s="16">
        <v>145</v>
      </c>
      <c r="E61" s="16">
        <v>10</v>
      </c>
      <c r="F61" s="16">
        <v>12</v>
      </c>
      <c r="G61" s="15"/>
      <c r="H61" s="15"/>
      <c r="I61" s="15"/>
      <c r="J61" s="17"/>
      <c r="K61" s="2"/>
      <c r="L61" s="2"/>
      <c r="M61" s="3"/>
      <c r="N61" s="3"/>
      <c r="O61" s="3"/>
      <c r="P61" s="3"/>
      <c r="Q61" s="3"/>
      <c r="R61" s="3"/>
    </row>
    <row r="62" spans="1:18" ht="17.25" thickBot="1" x14ac:dyDescent="0.35">
      <c r="A62" s="14">
        <v>170</v>
      </c>
      <c r="B62" s="19" t="s">
        <v>20</v>
      </c>
      <c r="C62" s="18"/>
      <c r="D62" s="16">
        <v>107</v>
      </c>
      <c r="E62" s="16">
        <v>12</v>
      </c>
      <c r="F62" s="16">
        <v>10</v>
      </c>
      <c r="G62" s="15"/>
      <c r="H62" s="15"/>
      <c r="I62" s="15"/>
      <c r="J62" s="17"/>
      <c r="K62" s="2"/>
      <c r="L62" s="2"/>
      <c r="M62" s="3"/>
      <c r="N62" s="3"/>
      <c r="O62" s="3"/>
      <c r="P62" s="3"/>
      <c r="Q62" s="3"/>
      <c r="R62" s="3"/>
    </row>
    <row r="63" spans="1:18" ht="17.25" thickBot="1" x14ac:dyDescent="0.35">
      <c r="A63" s="101" t="s">
        <v>8</v>
      </c>
      <c r="B63" s="102"/>
      <c r="C63" s="102"/>
      <c r="D63" s="102"/>
      <c r="E63" s="102"/>
      <c r="F63" s="26"/>
      <c r="G63" s="23"/>
      <c r="H63" s="24"/>
      <c r="I63" s="24"/>
      <c r="J63" s="24"/>
      <c r="K63" s="2"/>
      <c r="L63" s="2"/>
      <c r="M63" s="3"/>
      <c r="N63" s="3"/>
      <c r="O63" s="3"/>
      <c r="P63" s="3"/>
      <c r="Q63" s="3"/>
      <c r="R63" s="3"/>
    </row>
    <row r="64" spans="1:18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2"/>
      <c r="L64" s="2"/>
      <c r="M64" s="3"/>
      <c r="N64" s="3"/>
      <c r="O64" s="3"/>
      <c r="P64" s="3"/>
      <c r="Q64" s="3"/>
      <c r="R64" s="3"/>
    </row>
    <row r="65" spans="1:18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2"/>
      <c r="L65" s="2"/>
      <c r="M65" s="3"/>
      <c r="N65" s="3"/>
      <c r="O65" s="3"/>
      <c r="P65" s="3"/>
      <c r="Q65" s="3"/>
      <c r="R65" s="3"/>
    </row>
    <row r="66" spans="1:18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2"/>
      <c r="L66" s="2"/>
      <c r="M66" s="3"/>
      <c r="N66" s="3"/>
      <c r="O66" s="3"/>
      <c r="P66" s="3"/>
      <c r="Q66" s="3"/>
      <c r="R66" s="3"/>
    </row>
    <row r="67" spans="1:18" x14ac:dyDescent="0.25">
      <c r="A67" s="3"/>
      <c r="B67" s="3"/>
      <c r="C67" s="4"/>
      <c r="D67" s="3"/>
      <c r="E67" s="3"/>
      <c r="F67" s="3"/>
      <c r="G67" s="3"/>
      <c r="H67" s="3"/>
      <c r="I67" s="3"/>
      <c r="J67" s="3"/>
      <c r="K67" s="2"/>
      <c r="L67" s="2"/>
      <c r="M67" s="3"/>
      <c r="N67" s="3"/>
      <c r="O67" s="3"/>
      <c r="P67" s="3"/>
      <c r="Q67" s="3"/>
      <c r="R67" s="3"/>
    </row>
    <row r="68" spans="1:18" x14ac:dyDescent="0.25">
      <c r="A68" s="3"/>
      <c r="B68" s="3"/>
      <c r="C68" s="4"/>
      <c r="D68" s="4"/>
      <c r="E68" s="3"/>
      <c r="F68" s="3"/>
      <c r="G68" s="3"/>
      <c r="H68" s="3"/>
      <c r="I68" s="3"/>
      <c r="J68" s="3"/>
      <c r="K68" s="2"/>
      <c r="L68" s="2"/>
      <c r="M68" s="3"/>
      <c r="N68" s="3"/>
      <c r="O68" s="3"/>
      <c r="P68" s="3"/>
      <c r="Q68" s="3"/>
      <c r="R68" s="3"/>
    </row>
    <row r="69" spans="1:18" x14ac:dyDescent="0.25">
      <c r="A69" s="3"/>
      <c r="B69" s="3"/>
      <c r="C69" s="4"/>
      <c r="D69" s="4"/>
      <c r="E69" s="3"/>
      <c r="F69" s="3"/>
      <c r="G69" s="3"/>
      <c r="H69" s="3"/>
      <c r="I69" s="3"/>
      <c r="J69" s="3"/>
      <c r="K69" s="2"/>
      <c r="L69" s="2"/>
      <c r="M69" s="3"/>
      <c r="N69" s="3"/>
      <c r="O69" s="3"/>
      <c r="P69" s="3"/>
      <c r="Q69" s="3"/>
      <c r="R69" s="3"/>
    </row>
    <row r="70" spans="1:18" x14ac:dyDescent="0.25">
      <c r="A70" s="3"/>
      <c r="B70" s="3"/>
      <c r="C70" s="4"/>
      <c r="D70" s="4"/>
      <c r="E70" s="3"/>
      <c r="F70" s="3"/>
      <c r="G70" s="3"/>
      <c r="H70" s="3"/>
      <c r="I70" s="3"/>
      <c r="J70" s="3"/>
      <c r="K70" s="2"/>
      <c r="L70" s="2"/>
      <c r="M70" s="3"/>
      <c r="N70" s="3"/>
      <c r="O70" s="3"/>
      <c r="P70" s="3"/>
      <c r="Q70" s="3"/>
      <c r="R70" s="3"/>
    </row>
    <row r="71" spans="1:18" x14ac:dyDescent="0.25">
      <c r="A71" s="3"/>
      <c r="B71" s="3"/>
      <c r="C71" s="4"/>
      <c r="D71" s="4"/>
      <c r="E71" s="3"/>
      <c r="F71" s="3"/>
      <c r="G71" s="3"/>
      <c r="H71" s="3"/>
      <c r="I71" s="3"/>
      <c r="J71" s="3"/>
      <c r="K71" s="2"/>
      <c r="L71" s="2"/>
      <c r="M71" s="3"/>
      <c r="N71" s="3"/>
      <c r="O71" s="3"/>
      <c r="P71" s="3"/>
      <c r="Q71" s="3"/>
      <c r="R71" s="3"/>
    </row>
    <row r="72" spans="1:18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2"/>
      <c r="L72" s="2"/>
      <c r="M72" s="3"/>
      <c r="N72" s="3"/>
      <c r="O72" s="3"/>
      <c r="P72" s="3"/>
      <c r="Q72" s="3"/>
      <c r="R72" s="3"/>
    </row>
    <row r="73" spans="1:18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2"/>
      <c r="L73" s="2"/>
      <c r="M73" s="3"/>
      <c r="N73" s="3"/>
      <c r="O73" s="3"/>
      <c r="P73" s="3"/>
      <c r="Q73" s="3"/>
      <c r="R73" s="3"/>
    </row>
    <row r="74" spans="1:18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2"/>
      <c r="L74" s="2"/>
      <c r="M74" s="3"/>
      <c r="N74" s="3"/>
      <c r="O74" s="3"/>
      <c r="P74" s="3"/>
      <c r="Q74" s="3"/>
      <c r="R74" s="3"/>
    </row>
    <row r="75" spans="1:18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2"/>
      <c r="L75" s="2"/>
      <c r="M75" s="3"/>
      <c r="N75" s="3"/>
      <c r="O75" s="3"/>
      <c r="P75" s="3"/>
      <c r="Q75" s="3"/>
      <c r="R75" s="3"/>
    </row>
    <row r="76" spans="1:18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2"/>
      <c r="L76" s="2"/>
      <c r="M76" s="3"/>
      <c r="N76" s="3"/>
      <c r="O76" s="3"/>
      <c r="P76" s="3"/>
      <c r="Q76" s="3"/>
      <c r="R76" s="3"/>
    </row>
    <row r="77" spans="1:18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2"/>
      <c r="L77" s="2"/>
      <c r="M77" s="3"/>
      <c r="N77" s="3"/>
      <c r="O77" s="3"/>
      <c r="P77" s="3"/>
      <c r="Q77" s="3"/>
      <c r="R77" s="3"/>
    </row>
    <row r="78" spans="1:18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2"/>
      <c r="L78" s="2"/>
      <c r="M78" s="3"/>
      <c r="N78" s="3"/>
      <c r="O78" s="3"/>
      <c r="P78" s="3"/>
      <c r="Q78" s="3"/>
      <c r="R78" s="3"/>
    </row>
    <row r="79" spans="1:18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2"/>
      <c r="L79" s="2"/>
      <c r="M79" s="3"/>
      <c r="N79" s="3"/>
      <c r="O79" s="3"/>
      <c r="P79" s="3"/>
      <c r="Q79" s="3"/>
      <c r="R79" s="3"/>
    </row>
    <row r="80" spans="1:18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2"/>
      <c r="L80" s="2"/>
      <c r="M80" s="3"/>
      <c r="N80" s="3"/>
      <c r="O80" s="3"/>
      <c r="P80" s="3"/>
      <c r="Q80" s="3"/>
      <c r="R80" s="3"/>
    </row>
    <row r="81" spans="1:18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2"/>
      <c r="L81" s="2"/>
      <c r="M81" s="3"/>
      <c r="N81" s="3"/>
      <c r="O81" s="3"/>
      <c r="P81" s="3"/>
      <c r="Q81" s="3"/>
      <c r="R81" s="3"/>
    </row>
    <row r="82" spans="1:18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2"/>
      <c r="L82" s="2"/>
      <c r="M82" s="3"/>
      <c r="N82" s="3"/>
      <c r="O82" s="3"/>
      <c r="P82" s="3"/>
      <c r="Q82" s="3"/>
      <c r="R82" s="3"/>
    </row>
    <row r="83" spans="1:18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2"/>
      <c r="L83" s="2"/>
      <c r="M83" s="3"/>
      <c r="N83" s="3"/>
      <c r="O83" s="3"/>
      <c r="P83" s="3"/>
      <c r="Q83" s="3"/>
      <c r="R83" s="3"/>
    </row>
    <row r="84" spans="1:18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2"/>
      <c r="L84" s="2"/>
      <c r="M84" s="3"/>
      <c r="N84" s="3"/>
      <c r="O84" s="3"/>
      <c r="P84" s="3"/>
      <c r="Q84" s="3"/>
      <c r="R84" s="3"/>
    </row>
    <row r="85" spans="1:18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2"/>
      <c r="L85" s="2"/>
      <c r="M85" s="3"/>
      <c r="N85" s="3"/>
      <c r="O85" s="3"/>
      <c r="P85" s="3"/>
      <c r="Q85" s="3"/>
      <c r="R85" s="3"/>
    </row>
    <row r="86" spans="1:18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2"/>
      <c r="L86" s="2"/>
      <c r="M86" s="3"/>
      <c r="N86" s="3"/>
      <c r="O86" s="3"/>
      <c r="P86" s="3"/>
      <c r="Q86" s="3"/>
      <c r="R86" s="3"/>
    </row>
    <row r="87" spans="1:18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2"/>
      <c r="L87" s="2"/>
      <c r="M87" s="3"/>
      <c r="N87" s="3"/>
      <c r="O87" s="3"/>
      <c r="P87" s="3"/>
      <c r="Q87" s="3"/>
      <c r="R87" s="3"/>
    </row>
    <row r="88" spans="1:18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2"/>
      <c r="L88" s="2"/>
      <c r="M88" s="3"/>
      <c r="N88" s="3"/>
      <c r="O88" s="3"/>
      <c r="P88" s="3"/>
      <c r="Q88" s="3"/>
      <c r="R88" s="3"/>
    </row>
    <row r="89" spans="1:18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2"/>
      <c r="L89" s="2"/>
      <c r="M89" s="3"/>
      <c r="N89" s="3"/>
      <c r="O89" s="3"/>
      <c r="P89" s="3"/>
      <c r="Q89" s="3"/>
      <c r="R89" s="3"/>
    </row>
    <row r="90" spans="1:18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2"/>
      <c r="L90" s="2"/>
      <c r="M90" s="3"/>
      <c r="N90" s="3"/>
      <c r="O90" s="3"/>
      <c r="P90" s="3"/>
      <c r="Q90" s="3"/>
      <c r="R90" s="3"/>
    </row>
    <row r="91" spans="1:18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2"/>
      <c r="L91" s="2"/>
      <c r="M91" s="3"/>
      <c r="N91" s="3"/>
      <c r="O91" s="3"/>
      <c r="P91" s="3"/>
      <c r="Q91" s="3"/>
      <c r="R91" s="3"/>
    </row>
    <row r="92" spans="1:18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2"/>
      <c r="L92" s="2"/>
      <c r="M92" s="3"/>
      <c r="N92" s="3"/>
      <c r="O92" s="3"/>
      <c r="P92" s="3"/>
      <c r="Q92" s="3"/>
      <c r="R92" s="3"/>
    </row>
    <row r="93" spans="1:18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2"/>
      <c r="L93" s="2"/>
      <c r="M93" s="3"/>
      <c r="N93" s="3"/>
      <c r="O93" s="3"/>
      <c r="P93" s="3"/>
      <c r="Q93" s="3"/>
      <c r="R93" s="3"/>
    </row>
    <row r="94" spans="1:18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2"/>
      <c r="L94" s="2"/>
      <c r="M94" s="3"/>
      <c r="N94" s="3"/>
      <c r="O94" s="3"/>
      <c r="P94" s="3"/>
      <c r="Q94" s="3"/>
      <c r="R94" s="3"/>
    </row>
    <row r="95" spans="1:18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2"/>
      <c r="L95" s="2"/>
      <c r="M95" s="3"/>
      <c r="N95" s="3"/>
      <c r="O95" s="3"/>
      <c r="P95" s="3"/>
      <c r="Q95" s="3"/>
      <c r="R95" s="3"/>
    </row>
    <row r="96" spans="1:18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2"/>
      <c r="L96" s="2"/>
      <c r="M96" s="3"/>
      <c r="N96" s="3"/>
      <c r="O96" s="3"/>
      <c r="P96" s="3"/>
      <c r="Q96" s="3"/>
      <c r="R96" s="3"/>
    </row>
    <row r="97" spans="1:18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2"/>
      <c r="L97" s="2"/>
      <c r="M97" s="3"/>
      <c r="N97" s="3"/>
      <c r="O97" s="3"/>
      <c r="P97" s="3"/>
      <c r="Q97" s="3"/>
      <c r="R97" s="3"/>
    </row>
    <row r="98" spans="1:18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2"/>
      <c r="L98" s="2"/>
      <c r="M98" s="3"/>
      <c r="N98" s="3"/>
      <c r="O98" s="3"/>
      <c r="P98" s="3"/>
      <c r="Q98" s="3"/>
      <c r="R98" s="3"/>
    </row>
    <row r="99" spans="1:18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2"/>
      <c r="L99" s="2"/>
      <c r="M99" s="3"/>
      <c r="N99" s="3"/>
      <c r="O99" s="3"/>
      <c r="P99" s="3"/>
      <c r="Q99" s="3"/>
      <c r="R99" s="3"/>
    </row>
    <row r="100" spans="1:18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2"/>
      <c r="L100" s="2"/>
      <c r="M100" s="3"/>
      <c r="N100" s="3"/>
      <c r="O100" s="3"/>
      <c r="P100" s="3"/>
      <c r="Q100" s="3"/>
      <c r="R100" s="3"/>
    </row>
    <row r="101" spans="1:18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2"/>
      <c r="L101" s="2"/>
      <c r="M101" s="3"/>
      <c r="N101" s="3"/>
      <c r="O101" s="3"/>
      <c r="P101" s="3"/>
      <c r="Q101" s="3"/>
      <c r="R101" s="3"/>
    </row>
    <row r="102" spans="1:18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2"/>
      <c r="L102" s="2"/>
      <c r="M102" s="3"/>
      <c r="N102" s="3"/>
      <c r="O102" s="3"/>
      <c r="P102" s="3"/>
      <c r="Q102" s="3"/>
      <c r="R102" s="3"/>
    </row>
    <row r="103" spans="1:18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2"/>
      <c r="L103" s="2"/>
      <c r="M103" s="3"/>
      <c r="N103" s="3"/>
      <c r="O103" s="3"/>
      <c r="P103" s="3"/>
      <c r="Q103" s="3"/>
      <c r="R103" s="3"/>
    </row>
    <row r="104" spans="1:18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2"/>
      <c r="L104" s="2"/>
      <c r="M104" s="3"/>
      <c r="N104" s="3"/>
      <c r="O104" s="3"/>
      <c r="P104" s="3"/>
      <c r="Q104" s="3"/>
      <c r="R104" s="3"/>
    </row>
    <row r="105" spans="1:18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2"/>
      <c r="L105" s="2"/>
      <c r="M105" s="3"/>
      <c r="N105" s="3"/>
      <c r="O105" s="3"/>
      <c r="P105" s="3"/>
      <c r="Q105" s="3"/>
      <c r="R105" s="3"/>
    </row>
    <row r="106" spans="1:18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2"/>
      <c r="L106" s="2"/>
      <c r="M106" s="3"/>
      <c r="N106" s="3"/>
      <c r="O106" s="3"/>
      <c r="P106" s="3"/>
      <c r="Q106" s="3"/>
      <c r="R106" s="3"/>
    </row>
    <row r="107" spans="1:18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2"/>
      <c r="L107" s="2"/>
      <c r="M107" s="3"/>
      <c r="N107" s="3"/>
      <c r="O107" s="3"/>
      <c r="P107" s="3"/>
      <c r="Q107" s="3"/>
      <c r="R107" s="3"/>
    </row>
    <row r="108" spans="1:18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2"/>
      <c r="L108" s="2"/>
      <c r="M108" s="3"/>
      <c r="N108" s="3"/>
      <c r="O108" s="3"/>
      <c r="P108" s="3"/>
      <c r="Q108" s="3"/>
      <c r="R108" s="3"/>
    </row>
    <row r="109" spans="1:18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2"/>
      <c r="L109" s="2"/>
      <c r="M109" s="3"/>
      <c r="N109" s="3"/>
      <c r="O109" s="3"/>
      <c r="P109" s="3"/>
      <c r="Q109" s="3"/>
      <c r="R109" s="3"/>
    </row>
    <row r="110" spans="1:18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2"/>
      <c r="L110" s="2"/>
      <c r="M110" s="3"/>
      <c r="N110" s="3"/>
      <c r="O110" s="3"/>
      <c r="P110" s="3"/>
      <c r="Q110" s="3"/>
      <c r="R110" s="3"/>
    </row>
    <row r="111" spans="1:18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2"/>
      <c r="L111" s="2"/>
      <c r="M111" s="3"/>
      <c r="N111" s="3"/>
      <c r="O111" s="3"/>
      <c r="P111" s="3"/>
      <c r="Q111" s="3"/>
      <c r="R111" s="3"/>
    </row>
    <row r="112" spans="1:18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2"/>
      <c r="L112" s="2"/>
      <c r="M112" s="3"/>
      <c r="N112" s="3"/>
      <c r="O112" s="3"/>
      <c r="P112" s="3"/>
      <c r="Q112" s="3"/>
      <c r="R112" s="3"/>
    </row>
    <row r="113" spans="1:18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2"/>
      <c r="L113" s="2"/>
      <c r="M113" s="3"/>
      <c r="N113" s="3"/>
      <c r="O113" s="3"/>
      <c r="P113" s="3"/>
      <c r="Q113" s="3"/>
      <c r="R113" s="3"/>
    </row>
    <row r="114" spans="1:18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2"/>
      <c r="L114" s="2"/>
      <c r="M114" s="3"/>
      <c r="N114" s="3"/>
      <c r="O114" s="3"/>
      <c r="P114" s="3"/>
      <c r="Q114" s="3"/>
      <c r="R114" s="3"/>
    </row>
    <row r="115" spans="1:18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2"/>
      <c r="L115" s="2"/>
      <c r="M115" s="3"/>
      <c r="N115" s="3"/>
      <c r="O115" s="3"/>
      <c r="P115" s="3"/>
      <c r="Q115" s="3"/>
      <c r="R115" s="3"/>
    </row>
    <row r="116" spans="1:18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2"/>
      <c r="L116" s="2"/>
      <c r="M116" s="3"/>
      <c r="N116" s="3"/>
      <c r="O116" s="3"/>
      <c r="P116" s="3"/>
      <c r="Q116" s="3"/>
      <c r="R116" s="3"/>
    </row>
    <row r="117" spans="1:18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2"/>
      <c r="L117" s="2"/>
      <c r="M117" s="3"/>
      <c r="N117" s="3"/>
      <c r="O117" s="3"/>
      <c r="P117" s="3"/>
      <c r="Q117" s="3"/>
      <c r="R117" s="3"/>
    </row>
    <row r="118" spans="1:18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2"/>
      <c r="L118" s="2"/>
      <c r="M118" s="3"/>
      <c r="N118" s="3"/>
      <c r="O118" s="3"/>
      <c r="P118" s="3"/>
      <c r="Q118" s="3"/>
      <c r="R118" s="3"/>
    </row>
    <row r="119" spans="1:18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2"/>
      <c r="L119" s="2"/>
      <c r="M119" s="3"/>
      <c r="N119" s="3"/>
      <c r="O119" s="3"/>
      <c r="P119" s="3"/>
      <c r="Q119" s="3"/>
      <c r="R119" s="3"/>
    </row>
    <row r="120" spans="1:18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2"/>
      <c r="L120" s="2"/>
      <c r="M120" s="3"/>
      <c r="N120" s="3"/>
      <c r="O120" s="3"/>
      <c r="P120" s="3"/>
      <c r="Q120" s="3"/>
      <c r="R120" s="3"/>
    </row>
    <row r="121" spans="1:18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2"/>
      <c r="L121" s="2"/>
      <c r="M121" s="3"/>
      <c r="N121" s="3"/>
      <c r="O121" s="3"/>
      <c r="P121" s="3"/>
      <c r="Q121" s="3"/>
      <c r="R121" s="3"/>
    </row>
    <row r="122" spans="1:18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2"/>
      <c r="L122" s="2"/>
      <c r="M122" s="3"/>
      <c r="N122" s="3"/>
      <c r="O122" s="3"/>
      <c r="P122" s="3"/>
      <c r="Q122" s="3"/>
      <c r="R122" s="3"/>
    </row>
    <row r="123" spans="1:18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2"/>
      <c r="L123" s="2"/>
      <c r="M123" s="3"/>
      <c r="N123" s="3"/>
      <c r="O123" s="3"/>
      <c r="P123" s="3"/>
      <c r="Q123" s="3"/>
      <c r="R123" s="3"/>
    </row>
    <row r="124" spans="1:18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2"/>
      <c r="L124" s="2"/>
      <c r="M124" s="3"/>
      <c r="N124" s="3"/>
      <c r="O124" s="3"/>
      <c r="P124" s="3"/>
      <c r="Q124" s="3"/>
      <c r="R124" s="3"/>
    </row>
    <row r="125" spans="1:18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2"/>
      <c r="L125" s="2"/>
      <c r="M125" s="3"/>
      <c r="N125" s="3"/>
      <c r="O125" s="3"/>
      <c r="P125" s="3"/>
      <c r="Q125" s="3"/>
      <c r="R125" s="3"/>
    </row>
    <row r="126" spans="1:18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2"/>
      <c r="L126" s="2"/>
      <c r="M126" s="3"/>
      <c r="N126" s="3"/>
      <c r="O126" s="3"/>
      <c r="P126" s="3"/>
      <c r="Q126" s="3"/>
      <c r="R126" s="3"/>
    </row>
    <row r="127" spans="1:18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2"/>
      <c r="L127" s="2"/>
      <c r="M127" s="3"/>
      <c r="N127" s="3"/>
      <c r="O127" s="3"/>
      <c r="P127" s="3"/>
      <c r="Q127" s="3"/>
      <c r="R127" s="3"/>
    </row>
    <row r="128" spans="1:18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2"/>
      <c r="L128" s="2"/>
      <c r="M128" s="3"/>
      <c r="N128" s="3"/>
      <c r="O128" s="3"/>
      <c r="P128" s="3"/>
      <c r="Q128" s="3"/>
      <c r="R128" s="3"/>
    </row>
    <row r="129" spans="1:18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2"/>
      <c r="L129" s="2"/>
      <c r="M129" s="3"/>
      <c r="N129" s="3"/>
      <c r="O129" s="3"/>
      <c r="P129" s="3"/>
      <c r="Q129" s="3"/>
      <c r="R129" s="3"/>
    </row>
    <row r="130" spans="1:18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2"/>
      <c r="L130" s="2"/>
      <c r="M130" s="3"/>
      <c r="N130" s="3"/>
      <c r="O130" s="3"/>
      <c r="P130" s="3"/>
      <c r="Q130" s="3"/>
      <c r="R130" s="3"/>
    </row>
    <row r="131" spans="1:18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2"/>
      <c r="L131" s="2"/>
      <c r="M131" s="3"/>
      <c r="N131" s="3"/>
      <c r="O131" s="3"/>
      <c r="P131" s="3"/>
      <c r="Q131" s="3"/>
      <c r="R131" s="3"/>
    </row>
    <row r="132" spans="1:18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2"/>
      <c r="L132" s="2"/>
      <c r="M132" s="3"/>
      <c r="N132" s="3"/>
      <c r="O132" s="3"/>
      <c r="P132" s="3"/>
      <c r="Q132" s="3"/>
      <c r="R132" s="3"/>
    </row>
    <row r="133" spans="1:18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2"/>
      <c r="L133" s="2"/>
      <c r="M133" s="3"/>
      <c r="N133" s="3"/>
      <c r="O133" s="3"/>
      <c r="P133" s="3"/>
      <c r="Q133" s="3"/>
      <c r="R133" s="3"/>
    </row>
    <row r="134" spans="1:18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2"/>
      <c r="L134" s="2"/>
      <c r="M134" s="3"/>
      <c r="N134" s="3"/>
      <c r="O134" s="3"/>
      <c r="P134" s="3"/>
      <c r="Q134" s="3"/>
      <c r="R134" s="3"/>
    </row>
    <row r="135" spans="1:18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2"/>
      <c r="L135" s="2"/>
      <c r="M135" s="3"/>
      <c r="N135" s="3"/>
      <c r="O135" s="3"/>
      <c r="P135" s="3"/>
      <c r="Q135" s="3"/>
      <c r="R135" s="3"/>
    </row>
    <row r="136" spans="1:18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2"/>
      <c r="L136" s="2"/>
      <c r="M136" s="3"/>
      <c r="N136" s="3"/>
      <c r="O136" s="3"/>
      <c r="P136" s="3"/>
      <c r="Q136" s="3"/>
      <c r="R136" s="3"/>
    </row>
    <row r="137" spans="1:18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2"/>
      <c r="L137" s="2"/>
      <c r="M137" s="3"/>
      <c r="N137" s="3"/>
      <c r="O137" s="3"/>
      <c r="P137" s="3"/>
      <c r="Q137" s="3"/>
      <c r="R137" s="3"/>
    </row>
    <row r="138" spans="1:18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2"/>
      <c r="L138" s="2"/>
      <c r="M138" s="3"/>
      <c r="N138" s="3"/>
      <c r="O138" s="3"/>
      <c r="P138" s="3"/>
      <c r="Q138" s="3"/>
      <c r="R138" s="3"/>
    </row>
    <row r="139" spans="1:18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2"/>
      <c r="L139" s="2"/>
      <c r="M139" s="3"/>
      <c r="N139" s="3"/>
      <c r="O139" s="3"/>
      <c r="P139" s="3"/>
      <c r="Q139" s="3"/>
      <c r="R139" s="3"/>
    </row>
    <row r="140" spans="1:18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2"/>
      <c r="L140" s="2"/>
      <c r="M140" s="3"/>
      <c r="N140" s="3"/>
      <c r="O140" s="3"/>
      <c r="P140" s="3"/>
      <c r="Q140" s="3"/>
      <c r="R140" s="3"/>
    </row>
    <row r="141" spans="1:18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2"/>
      <c r="L141" s="2"/>
      <c r="M141" s="3"/>
      <c r="N141" s="3"/>
      <c r="O141" s="3"/>
      <c r="P141" s="3"/>
      <c r="Q141" s="3"/>
      <c r="R141" s="3"/>
    </row>
    <row r="142" spans="1:18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2"/>
      <c r="L142" s="2"/>
      <c r="M142" s="3"/>
      <c r="N142" s="3"/>
      <c r="O142" s="3"/>
      <c r="P142" s="3"/>
      <c r="Q142" s="3"/>
      <c r="R142" s="3"/>
    </row>
    <row r="143" spans="1:18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2"/>
      <c r="L143" s="2"/>
      <c r="M143" s="3"/>
      <c r="N143" s="3"/>
      <c r="O143" s="3"/>
      <c r="P143" s="3"/>
      <c r="Q143" s="3"/>
      <c r="R143" s="3"/>
    </row>
    <row r="144" spans="1:18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2"/>
      <c r="L144" s="2"/>
      <c r="M144" s="3"/>
      <c r="N144" s="3"/>
      <c r="O144" s="3"/>
      <c r="P144" s="3"/>
      <c r="Q144" s="3"/>
      <c r="R144" s="3"/>
    </row>
    <row r="145" spans="1:18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2"/>
      <c r="L145" s="2"/>
      <c r="M145" s="3"/>
      <c r="N145" s="3"/>
      <c r="O145" s="3"/>
      <c r="P145" s="3"/>
      <c r="Q145" s="3"/>
      <c r="R145" s="3"/>
    </row>
    <row r="146" spans="1:18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2"/>
      <c r="L146" s="2"/>
      <c r="M146" s="3"/>
      <c r="N146" s="3"/>
      <c r="O146" s="3"/>
      <c r="P146" s="3"/>
      <c r="Q146" s="3"/>
      <c r="R146" s="3"/>
    </row>
    <row r="147" spans="1:18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2"/>
      <c r="L147" s="2"/>
      <c r="M147" s="3"/>
      <c r="N147" s="3"/>
      <c r="O147" s="3"/>
      <c r="P147" s="3"/>
      <c r="Q147" s="3"/>
      <c r="R147" s="3"/>
    </row>
    <row r="148" spans="1:18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2"/>
      <c r="L148" s="2"/>
      <c r="M148" s="3"/>
      <c r="N148" s="3"/>
      <c r="O148" s="3"/>
      <c r="P148" s="3"/>
      <c r="Q148" s="3"/>
      <c r="R148" s="3"/>
    </row>
    <row r="149" spans="1:18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2"/>
      <c r="L149" s="2"/>
      <c r="M149" s="3"/>
      <c r="N149" s="3"/>
      <c r="O149" s="3"/>
      <c r="P149" s="3"/>
      <c r="Q149" s="3"/>
      <c r="R149" s="3"/>
    </row>
    <row r="150" spans="1:18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2"/>
      <c r="L150" s="2"/>
      <c r="M150" s="3"/>
      <c r="N150" s="3"/>
      <c r="O150" s="3"/>
      <c r="P150" s="3"/>
      <c r="Q150" s="3"/>
      <c r="R150" s="3"/>
    </row>
    <row r="151" spans="1:18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2"/>
      <c r="L151" s="2"/>
      <c r="M151" s="3"/>
      <c r="N151" s="3"/>
      <c r="O151" s="3"/>
      <c r="P151" s="3"/>
      <c r="Q151" s="3"/>
      <c r="R151" s="3"/>
    </row>
    <row r="152" spans="1:18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2"/>
      <c r="L152" s="2"/>
      <c r="M152" s="3"/>
      <c r="N152" s="3"/>
      <c r="O152" s="3"/>
      <c r="P152" s="3"/>
      <c r="Q152" s="3"/>
      <c r="R152" s="3"/>
    </row>
    <row r="153" spans="1:18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2"/>
      <c r="L153" s="2"/>
      <c r="M153" s="3"/>
      <c r="N153" s="3"/>
      <c r="O153" s="3"/>
      <c r="P153" s="3"/>
      <c r="Q153" s="3"/>
      <c r="R153" s="3"/>
    </row>
    <row r="154" spans="1:18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2"/>
      <c r="L154" s="2"/>
      <c r="M154" s="3"/>
      <c r="N154" s="3"/>
      <c r="O154" s="3"/>
      <c r="P154" s="3"/>
      <c r="Q154" s="3"/>
      <c r="R154" s="3"/>
    </row>
    <row r="155" spans="1:18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2"/>
      <c r="L155" s="2"/>
      <c r="M155" s="3"/>
      <c r="N155" s="3"/>
      <c r="O155" s="3"/>
      <c r="P155" s="3"/>
      <c r="Q155" s="3"/>
      <c r="R155" s="3"/>
    </row>
    <row r="156" spans="1:18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2"/>
      <c r="L156" s="2"/>
      <c r="M156" s="3"/>
      <c r="N156" s="3"/>
      <c r="O156" s="3"/>
      <c r="P156" s="3"/>
      <c r="Q156" s="3"/>
      <c r="R156" s="3"/>
    </row>
    <row r="157" spans="1:18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2"/>
      <c r="L157" s="2"/>
      <c r="M157" s="3"/>
      <c r="N157" s="3"/>
      <c r="O157" s="3"/>
      <c r="P157" s="3"/>
      <c r="Q157" s="3"/>
      <c r="R157" s="3"/>
    </row>
    <row r="158" spans="1:18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2"/>
      <c r="L158" s="2"/>
      <c r="M158" s="3"/>
      <c r="N158" s="3"/>
      <c r="O158" s="3"/>
      <c r="P158" s="3"/>
      <c r="Q158" s="3"/>
      <c r="R158" s="3"/>
    </row>
    <row r="159" spans="1:18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2"/>
      <c r="L159" s="2"/>
      <c r="M159" s="3"/>
      <c r="N159" s="3"/>
      <c r="O159" s="3"/>
      <c r="P159" s="3"/>
      <c r="Q159" s="3"/>
      <c r="R159" s="3"/>
    </row>
    <row r="160" spans="1:18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2"/>
      <c r="L160" s="2"/>
      <c r="M160" s="3"/>
      <c r="N160" s="3"/>
      <c r="O160" s="3"/>
      <c r="P160" s="3"/>
      <c r="Q160" s="3"/>
      <c r="R160" s="3"/>
    </row>
    <row r="161" spans="1:18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2"/>
      <c r="L161" s="2"/>
      <c r="M161" s="3"/>
      <c r="N161" s="3"/>
      <c r="O161" s="3"/>
      <c r="P161" s="3"/>
      <c r="Q161" s="3"/>
      <c r="R161" s="3"/>
    </row>
    <row r="162" spans="1:18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2"/>
      <c r="L162" s="2"/>
      <c r="M162" s="3"/>
      <c r="N162" s="3"/>
      <c r="O162" s="3"/>
      <c r="P162" s="3"/>
      <c r="Q162" s="3"/>
      <c r="R162" s="3"/>
    </row>
    <row r="163" spans="1:18" x14ac:dyDescent="0.25">
      <c r="A163" s="3"/>
      <c r="B163" s="3"/>
      <c r="C163" s="3"/>
      <c r="D163" s="3"/>
      <c r="E163" s="3"/>
      <c r="F163" s="3"/>
      <c r="G163" s="2"/>
      <c r="H163" s="2"/>
      <c r="I163" s="3"/>
      <c r="J163" s="3"/>
      <c r="K163" s="2"/>
      <c r="L163" s="2"/>
      <c r="M163" s="3"/>
      <c r="N163" s="3"/>
      <c r="O163" s="3"/>
      <c r="P163" s="3"/>
      <c r="Q163" s="3"/>
      <c r="R163" s="3"/>
    </row>
    <row r="164" spans="1:18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2"/>
      <c r="L164" s="2"/>
      <c r="M164" s="3"/>
      <c r="N164" s="3"/>
      <c r="O164" s="3"/>
      <c r="P164" s="3"/>
      <c r="Q164" s="3"/>
      <c r="R164" s="3"/>
    </row>
    <row r="165" spans="1:18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2"/>
      <c r="L165" s="2"/>
      <c r="M165" s="3"/>
      <c r="N165" s="3"/>
      <c r="O165" s="3"/>
      <c r="P165" s="3"/>
      <c r="Q165" s="3"/>
      <c r="R165" s="3"/>
    </row>
    <row r="166" spans="1:18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2"/>
      <c r="L166" s="2"/>
      <c r="M166" s="3"/>
      <c r="N166" s="3"/>
      <c r="O166" s="3"/>
      <c r="P166" s="3"/>
      <c r="Q166" s="3"/>
      <c r="R166" s="3"/>
    </row>
    <row r="167" spans="1:18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2"/>
      <c r="L167" s="2"/>
      <c r="M167" s="3"/>
      <c r="N167" s="3"/>
      <c r="O167" s="3"/>
      <c r="P167" s="3"/>
      <c r="Q167" s="3"/>
      <c r="R167" s="3"/>
    </row>
  </sheetData>
  <mergeCells count="4">
    <mergeCell ref="I1:J1"/>
    <mergeCell ref="A2:J2"/>
    <mergeCell ref="A22:A23"/>
    <mergeCell ref="A63:E63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do przetargu</vt:lpstr>
      <vt:lpstr>Arkusz2</vt:lpstr>
      <vt:lpstr>Arkusz3</vt:lpstr>
      <vt:lpstr>wszystkie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Anna Niedziałek</cp:lastModifiedBy>
  <cp:lastPrinted>2022-03-24T12:03:50Z</cp:lastPrinted>
  <dcterms:created xsi:type="dcterms:W3CDTF">2017-09-21T21:53:21Z</dcterms:created>
  <dcterms:modified xsi:type="dcterms:W3CDTF">2022-05-16T08:01:26Z</dcterms:modified>
</cp:coreProperties>
</file>