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HOME\Wydział Organizacyjno - Administracyjny\Referat Organizacyjny\Mariola Raniszewska\INFORMACJA  PUBLICZNA\115-2023_ePUAP_zwierzeta_Stow.Stukot,J.Studzinska\"/>
    </mc:Choice>
  </mc:AlternateContent>
  <bookViews>
    <workbookView xWindow="0" yWindow="0" windowWidth="12510" windowHeight="11055"/>
  </bookViews>
  <sheets>
    <sheet name="Arkusz1" sheetId="1" r:id="rId1"/>
    <sheet name="Arkusz2" sheetId="2" r:id="rId2"/>
  </sheets>
  <definedNames>
    <definedName name="_xlnm.Print_Area" localSheetId="0">Arkusz1!$A$1:$G$142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93rR3QDKEEDVdW8obaBDDovOfYQ=="/>
    </ext>
  </extLst>
</workbook>
</file>

<file path=xl/calcChain.xml><?xml version="1.0" encoding="utf-8"?>
<calcChain xmlns="http://schemas.openxmlformats.org/spreadsheetml/2006/main">
  <c r="E138" i="1" l="1"/>
  <c r="E137" i="1"/>
  <c r="E136" i="1"/>
  <c r="E140" i="1" l="1"/>
  <c r="E139" i="1"/>
</calcChain>
</file>

<file path=xl/sharedStrings.xml><?xml version="1.0" encoding="utf-8"?>
<sst xmlns="http://schemas.openxmlformats.org/spreadsheetml/2006/main" count="439" uniqueCount="257">
  <si>
    <t>Zadanie z programu</t>
  </si>
  <si>
    <t>L.p.</t>
  </si>
  <si>
    <t>Pytanie</t>
  </si>
  <si>
    <t>Zakres odpowiedzi</t>
  </si>
  <si>
    <t>Odpowiedź</t>
  </si>
  <si>
    <t>1. Zapewnienie bezdomnym zwierzętom miejsca w schronisku dla zwierząt (art. 11a ust. 2 pkt 1)</t>
  </si>
  <si>
    <t>1.1.</t>
  </si>
  <si>
    <t>Proszę o wskazanie schroniska, w którym Gmina zapewniała miejsce bezdomnym zwierzętom ze swojego terenu w 2022 roku.</t>
  </si>
  <si>
    <t>nazwa, adres</t>
  </si>
  <si>
    <t>1.2.</t>
  </si>
  <si>
    <t>Jaką kwotę Gmina przeznaczyła na zapewnienie bezdomnym zwierzętom miejsca w schronisku dla zwierząt w 2022 roku?</t>
  </si>
  <si>
    <t>kwota w zł</t>
  </si>
  <si>
    <t>1.3.</t>
  </si>
  <si>
    <t>W jakiej odległości od Gminy znajduje się to schronisko (km)? Jeżeli odległość przekracza 50 km, proszę o podanie przyczyny.</t>
  </si>
  <si>
    <t>odległ. w km</t>
  </si>
  <si>
    <t>opis</t>
  </si>
  <si>
    <t>1.4.</t>
  </si>
  <si>
    <t>Czy w umowie ze schroniskiem obowiązującej w 2022 roku widniał zapis o obowiązkowym oznakowaniu (zaczipowaniu) zwierzęcia po przyjęciu wraz w wpisem do bazy? Jeśli tak, jaka to była baza?</t>
  </si>
  <si>
    <t>tak/nie</t>
  </si>
  <si>
    <t>1.5.</t>
  </si>
  <si>
    <t>Czy Gmina kontroluje dalszy los zwierząt przekazywanych do schroniska? W jaki sposób?</t>
  </si>
  <si>
    <t>1.6.</t>
  </si>
  <si>
    <t>Czy w ostatnich trzech latach Gmina kontrolowała warunki utrzymywania zwierząt w schronisku oraz spełnianie przez schronisko wymogów określonych w przepisach prawa (np. rozporządzeniu w sprawie szczegółowych wymagań weterynaryjnych dla prowadzenia schronisk dla zwierząt)? Jeśli tak, to kiedy i w jaki sposób? Jeśli nie, to dlaczego?</t>
  </si>
  <si>
    <t>1.7.</t>
  </si>
  <si>
    <t>Jaki był koszt utrzymania/przekazania jednego zwierzęcia do schroniska (np. dzienny/jednorazowy) w 2022 roku?</t>
  </si>
  <si>
    <t>pies</t>
  </si>
  <si>
    <t>kot</t>
  </si>
  <si>
    <t>inne zwierzę</t>
  </si>
  <si>
    <t>dzienny/jednorazowy/inny - opis</t>
  </si>
  <si>
    <t>1.8.</t>
  </si>
  <si>
    <t>Czy Gmina zapewnia miejsce w schronisku dla zwierząt bezdomnym kotom (czy ww. schronisko przyjmuje koty)?</t>
  </si>
  <si>
    <t>1.9.</t>
  </si>
  <si>
    <t>Czy Gmina zapewnia miejsce w schronisku dla zwierząt bezdomnym zwierzętom domowym innych gatunków, np. gryzoniom, zajęczakom, gadom, ptakom, itd. (czy ww. schronisko przyjmuje inne gatunki zwierząt domowych niż psy, koty)?</t>
  </si>
  <si>
    <t>1.10.</t>
  </si>
  <si>
    <t>Jeśli schronisko nie przyjmuje kotów i/lub innych gatunków zwierząt, to jak Gmina radzi sobie z bezdomnymi zwierzętami domowymi tych gatunków?</t>
  </si>
  <si>
    <t>1.11.</t>
  </si>
  <si>
    <t>Co Gmina robi ze zwierzętami, które czasowo utraciły właściciela (np. wskutek długotrwałej hospitalizacji, pozbawienia wolności, itp.), jeśli nie ma nikogo, kto mógłby przejąć opiekę nad zwierzęciem? Jak Gmina radzi sobie z problemem tzw. bezdomności czasowej?</t>
  </si>
  <si>
    <t>1.12.</t>
  </si>
  <si>
    <r>
      <rPr>
        <sz val="10"/>
        <color rgb="FF000000"/>
        <rFont val="Calibri"/>
      </rPr>
      <t xml:space="preserve">Jakie trudności napotyka Gmina podczas realizacji tego zadania? </t>
    </r>
    <r>
      <rPr>
        <b/>
        <sz val="10"/>
        <color rgb="FF000000"/>
        <rFont val="Calibri"/>
      </rPr>
      <t>(*)</t>
    </r>
  </si>
  <si>
    <t>2. Opieka nad wolno żyjącymi kotami, w tym ich dokarmianie (art. 11a ust. 2 pkt 2)</t>
  </si>
  <si>
    <t>2.1.</t>
  </si>
  <si>
    <t>Czy Gmina zapewnia zakup karmy dla kotów wolno żyjących i jakie środki przeznaczyła na ten cel w 2022 roku?</t>
  </si>
  <si>
    <t>2.2.</t>
  </si>
  <si>
    <t>Czy Gmina samodzielnie realizuje dokarmienie kotów wolno żyjących na swoim terenie? Jeśli nie, to kto faktycznie wykonuje to zadanie, w jaki sposób i czy ta usługa generuje koszty dla Gminy?</t>
  </si>
  <si>
    <t>2.3.</t>
  </si>
  <si>
    <t>Czy Gmina zapewnia leczenie kotów wolno żyjących inne niż w przypadku zdarzeń drogowych (np. w przypadku chorób, urazów) oraz jakie środki przeznaczyła na ten cel w 2022 roku?</t>
  </si>
  <si>
    <t>2.4.</t>
  </si>
  <si>
    <t>Czy Gmina zapewnia kastrację/sterylizację kotów wolno żyjących oraz jakie środki przeznaczyła na ten cel w 2022 roku?</t>
  </si>
  <si>
    <t>2.5.</t>
  </si>
  <si>
    <t>Czy Gmina zapewnia profilaktykę zdrowotną (szczepienia/odrobaczanie) dla kotów wolno żyjących oraz jakie środki przeznaczyła na ten cel w 2022 roku?</t>
  </si>
  <si>
    <t>2.6.</t>
  </si>
  <si>
    <t>Czy Gmina zapewnia zakup budek/schronień dla kotów wolno żyjących oraz jakie środki przeznaczyła na ten cel w 2022 roku?</t>
  </si>
  <si>
    <t>2.7.</t>
  </si>
  <si>
    <t>Czy zakład weterynaryjny realizujący opiekę nad kotami wolno żyjącymi zlokalizowany jest na terenie Gminy? Jeśli nie, to w jakiej odległości od Gminy i dlaczego? (odpowiedzi kolejno)</t>
  </si>
  <si>
    <t>2.8.</t>
  </si>
  <si>
    <t>Czy Gmina faktycznie zapewnia odławianie i transport kotów wolno żyjących z miejsca bytowania do zakładu weterynaryjnego w celu leczenia/kastracji i z powrotem w miejsce bytowania? Jeśli nie, to dlaczeego i kto tę usługę realizuje, na jakiej podstawie i zasadach oraz kto pokrywa koszty transportu?</t>
  </si>
  <si>
    <t>2.9.</t>
  </si>
  <si>
    <t>Czy zakład weterynaryjny realizujący opiekę nad kotami wolno żyjącymi przetrzymuje całodobowo koty na czas leczenia, po zabiegach/operacjach? Jeśli nie, to dlaczego i kto to zapewnia w razie takiej konieczności?</t>
  </si>
  <si>
    <t>2.10.</t>
  </si>
  <si>
    <t>Czy gmina prowadzi rejestr miejsc bytowania i dokarmiania kotów wolno żyjących na swoim terenie?</t>
  </si>
  <si>
    <t>2.11.</t>
  </si>
  <si>
    <t>Czy Gmina umieszcza w miejscu ogólnodostępnym (np. strona internetowa) informacje dla mieszkańców o oferowanych rozwiązaniach dotyczących opieki nad kotami wolno żyjącymi oraz sposobie zgłaszania przypadków zidentyfikowania kotów wymagających objęcia opieką. Proszę o wskazanie tego miejsca.</t>
  </si>
  <si>
    <t>2.12.</t>
  </si>
  <si>
    <t>Czy Gmina współpracuje ze społecznymi opiekunami kotów? Na jakich zasadach odbywa się ta współpraca? Czy gmina prowadzi rejestr społecznych opiekunów? (odpowiedzi kolejno)</t>
  </si>
  <si>
    <t>2.13.</t>
  </si>
  <si>
    <t>Czy Gmina współpracuje z organizacjami społecznymi w zakresie opieki nad kotami wolno żyjącymi? Na jakich zasadach odbywa się ta współpraca? Jaki jest zakres zadań organizacji?</t>
  </si>
  <si>
    <t>2.14.</t>
  </si>
  <si>
    <t>Czy Gmina podejmowała w 2022 roku inne niż ww. działania w ramach opieki nad kotami wolno żyjącymi? Jakie to były działania i jakie środki były przeznaczone na ten cel?</t>
  </si>
  <si>
    <t>2.15.</t>
  </si>
  <si>
    <r>
      <rPr>
        <sz val="10"/>
        <color rgb="FF000000"/>
        <rFont val="Calibri"/>
      </rPr>
      <t xml:space="preserve">Jakie trudności napotyka Gmina podczas realizacji tego zadania? </t>
    </r>
    <r>
      <rPr>
        <b/>
        <sz val="10"/>
        <color rgb="FF000000"/>
        <rFont val="Calibri"/>
      </rPr>
      <t>(*)</t>
    </r>
  </si>
  <si>
    <t>3. Odławianie bezdomnych zwierząt (art. 11a ust. 2 pkt 3)</t>
  </si>
  <si>
    <t>3.1.</t>
  </si>
  <si>
    <t>Jaki podmiot realizował odławianie bezdomnych zwierząt z terenu gminy w 2022 roku (podmiot specjalistyczny/schronisko/straż miejska, gminna/Gmina samodzielnie/inny - jaki)? Proszę o wskazanie tego podmiotu oraz środków, jakie Gmina przeznaczyła na ten cel w 2022 roku.</t>
  </si>
  <si>
    <t>opis/nazwa, adres</t>
  </si>
  <si>
    <t>3.2.</t>
  </si>
  <si>
    <t>Czy Gmina w 2022 roku posiadała miejsce tymczasowego przetrzymywania zwierząt bezdomnych po odłowieniu, a przed ich przewiezieniem do schroniska? Co to było za miejsce oraz jaki jest maksymalny czas przetrzymywania zwierząt w tym miejscu?</t>
  </si>
  <si>
    <t>3.3.</t>
  </si>
  <si>
    <t>Czy Gmina/podmiot odławiający w 2022 roku, przed przewiezieniem do schroniska sprawdzała czytnikiem czipów, czy zwierzę jest oznakowane?</t>
  </si>
  <si>
    <t>3.4.</t>
  </si>
  <si>
    <t>Jakie działania podejmuje Gmina w celu odnalezienia dotychczasowego właściciela odłowionego zwierzęcia?</t>
  </si>
  <si>
    <t>3.5.</t>
  </si>
  <si>
    <t>Czy Gmina umieszcza w miejscu ogólnodostępnym (np. strona internetowa) informację dla mieszkańców o sposobie postępowania w przypadku znalezienia bezdomnego zwierzęcia wraz z podaniem numeru kontaktowego? Czy można kontaktować się całodobowo? Proszę o wskazanie tego miejsca.</t>
  </si>
  <si>
    <t>3.6.</t>
  </si>
  <si>
    <r>
      <rPr>
        <sz val="10"/>
        <color rgb="FF000000"/>
        <rFont val="Calibri"/>
      </rPr>
      <t xml:space="preserve">Jakie trudności napotyka Gmina podczas realizacji tego zadania? </t>
    </r>
    <r>
      <rPr>
        <b/>
        <sz val="10"/>
        <color rgb="FF000000"/>
        <rFont val="Calibri"/>
      </rPr>
      <t>(*)</t>
    </r>
  </si>
  <si>
    <t>4. Obligatoryjna sterylizacja albo kastracja zwierząt w schroniskach dla zwierząt (art. 11a ust. 2 pkt 4)</t>
  </si>
  <si>
    <t>4.1.</t>
  </si>
  <si>
    <t>Czy w umowie ze współpracującym z Gminą schroniskiem, obowiązującej w 2022 roku, widniał zapis o obowiązkowej kastracji/sterylizacji przyjmowanych przez nie zwierząt?</t>
  </si>
  <si>
    <t>4.2.</t>
  </si>
  <si>
    <t>Czy schronisko, z którym współpracuje Gmina, określa w umowie termin, w którym realizuje zabiegi kastracji/sterylizacji przyjmowanych zwierząt?</t>
  </si>
  <si>
    <t>4.3.</t>
  </si>
  <si>
    <t>Czy w ostatnich latach Gmina w jakikolwiek sposób weryfikowała/kontrolowała, czy wszystkie przekazane przez nią do schroniska zwierzęta (oprócz tych, u których istnieją określone przez lekarza weterynarii przeciwwskazania) faktycznie zostały poddane obligatoryjnej kastracji/sterylizacji przed wydaniem do adopcji (bądź z ewentualnym pisemnym zobowiązaniem się nowego właściciela do przeprowadzenia zabiegu we własnym zakresie – i czy ktokolwiek to wówczas kontrolował)?</t>
  </si>
  <si>
    <t>4.4.</t>
  </si>
  <si>
    <t>Jaką kwotę Gmina przeznaczyła na kastrację/sterylizację zwierząt w schronisku w 2022 roku? (Jeśli kwota ta została uwzględniona w odpowiedzi na pytanie 1.2. - ogólna kwota na zapewnienie miejsca w schronisku, to proszę wpisać 0,00 zł lub podzielić kwoty. Proszę nie dublować kwot.)</t>
  </si>
  <si>
    <t>4.5.</t>
  </si>
  <si>
    <r>
      <rPr>
        <sz val="10"/>
        <color rgb="FF000000"/>
        <rFont val="Calibri"/>
      </rPr>
      <t>Jakie trudności napotyka Gmina podczas realizacji tego zadania?</t>
    </r>
    <r>
      <rPr>
        <b/>
        <sz val="10"/>
        <color rgb="FF000000"/>
        <rFont val="Calibri"/>
      </rPr>
      <t xml:space="preserve"> (*)</t>
    </r>
  </si>
  <si>
    <t>5. Poszukiwanie właścicieli dla bezdomnych zwierząt (art. 11a ust. 2 pkt 5)</t>
  </si>
  <si>
    <t>5.1.</t>
  </si>
  <si>
    <t>Jakie konkretnie działania (z wyjątkiem realizowanych przez schronisko) podjęła w 2022 roku Gmina w celu poszukiwania właścicieli dla bezdomnych zwierząt oraz jakie środki przeznaczyła na ten cel?</t>
  </si>
  <si>
    <t>5.2.</t>
  </si>
  <si>
    <t>Czy i w jaki sposób Gmina kontroluje skuteczność działań podejmowanych w celu poszukiwania właścicieli dla bezdomnych zwierząt?</t>
  </si>
  <si>
    <t>5.3.</t>
  </si>
  <si>
    <r>
      <rPr>
        <sz val="10"/>
        <color rgb="FF000000"/>
        <rFont val="Calibri"/>
      </rPr>
      <t>Jakie trudności napotyka Gmina podczas realizacji tego zadania?</t>
    </r>
    <r>
      <rPr>
        <b/>
        <sz val="10"/>
        <color rgb="FF000000"/>
        <rFont val="Calibri"/>
      </rPr>
      <t xml:space="preserve"> (*)</t>
    </r>
  </si>
  <si>
    <t>6. Usypianie ślepych miotów (art. 11a ust. 1 pkt 6)</t>
  </si>
  <si>
    <t>6.1.</t>
  </si>
  <si>
    <t>Czy Gmina realizuje zadanie usypiania tzw. ślepych miotów w odniesieniu do następujących grup zwierząt:</t>
  </si>
  <si>
    <t>zwierzęta bezdomne</t>
  </si>
  <si>
    <t>koty wolno żyjące</t>
  </si>
  <si>
    <t>zwierzęta posiadające właściciela – na jego życzenie</t>
  </si>
  <si>
    <t>6.2.</t>
  </si>
  <si>
    <t>Jakie środki Gmina przeznaczyła na usypianie tzw. ślepych miotów w 2022 roku?</t>
  </si>
  <si>
    <t>6.3.</t>
  </si>
  <si>
    <r>
      <rPr>
        <sz val="10"/>
        <color rgb="FF000000"/>
        <rFont val="Calibri"/>
      </rPr>
      <t>Jakie trudności napotyka Gmina podczas realizacji tego zadania?</t>
    </r>
    <r>
      <rPr>
        <b/>
        <sz val="10"/>
        <color rgb="FF000000"/>
        <rFont val="Calibri"/>
      </rPr>
      <t xml:space="preserve"> (*)</t>
    </r>
  </si>
  <si>
    <t>7. Wskazanie gosp. rolnego w celu zapewnienia miejsca dla zwierząt gosp. (art. 11a ust. 1 pkt 7)</t>
  </si>
  <si>
    <t>7.1.</t>
  </si>
  <si>
    <t>Czy Gmina monitoruje dalsze losy zwierząt gospodarskich umieszczanych w gospodarstwie rolnym i na czym ta kontrola polega?</t>
  </si>
  <si>
    <t>7.2.</t>
  </si>
  <si>
    <t>Jakie środki Gmina przeznaczyła w 2022 roku na zapewnienie miejsca dla zwierząt gospodarskich w gospodarstwie rolnym?</t>
  </si>
  <si>
    <t>7.3.</t>
  </si>
  <si>
    <r>
      <rPr>
        <sz val="10"/>
        <color rgb="FF000000"/>
        <rFont val="Calibri"/>
      </rPr>
      <t>Jakie trudności napotyka Gmina podczas realizacji tego zadania?</t>
    </r>
    <r>
      <rPr>
        <b/>
        <sz val="10"/>
        <color rgb="FF000000"/>
        <rFont val="Calibri"/>
      </rPr>
      <t xml:space="preserve"> (*)</t>
    </r>
  </si>
  <si>
    <t>8. Zapewnienie całodobowej opieki weterynaryjnej w przypadkach zdarzeń drogowych z udziałem zwierząt (art. 11a ust. 1 pkt 8)</t>
  </si>
  <si>
    <t>8.1.</t>
  </si>
  <si>
    <t>Proszę o wskazanie zakładu weterynaryjnego, który realizuje na zlecenie Gminy całodobową opiekę weterynaryjną w przypadkach zdarzeń drogowych z udziałem zwierząt.</t>
  </si>
  <si>
    <t>8.2.</t>
  </si>
  <si>
    <t>W przypadku, gdy jest to zakład weterynaryjny prowadzony przez lekarza weterynarii jednoosobowo, jak Gmina radzi sobie z zapewnieniem całodobowej opieki podczas nieobecności tego lekarza (np. urlop/zwolnienie/święta, itd.)?</t>
  </si>
  <si>
    <t>8.3.</t>
  </si>
  <si>
    <t>Jakie środki Gmina przeznaczyła na realizację weterynaryjnej opieki powypadkowej w 2022 roku?</t>
  </si>
  <si>
    <t>8.4.</t>
  </si>
  <si>
    <t>Czy Gmina realizuje weterynaryjną opiekę powypadkową w odniesieniu do poniższych grup zwierząt?</t>
  </si>
  <si>
    <t>zwierzęta posiadające właściciela</t>
  </si>
  <si>
    <t>zwierzęta gospodarskie</t>
  </si>
  <si>
    <t>zwierzęta dzikie</t>
  </si>
  <si>
    <t>8.5.</t>
  </si>
  <si>
    <t>Czy Gmina współpracuje z ośrodkiem rehabilitacji zwierząt dzikich w przypadku konieczności zapewnienia opieki dzikiemu zwierzęciu poszkodowanemu w wypadku drogowym? Proszę o wskazanie tego ośrodka (tych ośrodków).</t>
  </si>
  <si>
    <t>8.6.</t>
  </si>
  <si>
    <t>Czy Gmina umieszcza w miejscu ogólnodostępnym (np. strona internetowa) informację dla mieszkańców o sposobie postępowania w przypadku znalezienia zwierzęcia poszkodowanego w wypadku drogowym, wraz z podaniem działających całodobowo (również w dni wolne od pracy) numerów kontaktowych. Proszę o wskazanie tego miejsca.</t>
  </si>
  <si>
    <t>8.7.</t>
  </si>
  <si>
    <r>
      <rPr>
        <sz val="10"/>
        <color rgb="FF000000"/>
        <rFont val="Calibri"/>
      </rPr>
      <t>Jakie trudności napotyka Gmina podczas realizacji tego zadania?</t>
    </r>
    <r>
      <rPr>
        <b/>
        <sz val="10"/>
        <color rgb="FF000000"/>
        <rFont val="Calibri"/>
      </rPr>
      <t xml:space="preserve"> (*)</t>
    </r>
  </si>
  <si>
    <t>9. Plan znakowania zwierząt w gminie (art. 11a ust. 3)</t>
  </si>
  <si>
    <t>9.1.</t>
  </si>
  <si>
    <t xml:space="preserve">Czy Gmina realizuje na swoim terenie znakowanie (czipowanie) zwierząt posiadających właściciela? Jeśli tak, to jakie środki przeznaczyła na ten cel w 2022 roku? </t>
  </si>
  <si>
    <t>9.2.</t>
  </si>
  <si>
    <t xml:space="preserve">Czy Gmina realizuje na swoim terenie znakowanie (czipowanie) kotów wolno żyjących? Jeśli tak, to jakie środki przeznaczyła na ten cel w 2022 roku? </t>
  </si>
  <si>
    <t>9.3.</t>
  </si>
  <si>
    <t>Jeśli Gmina nie realizuje planu znakowania (czipowania), jaki jest tego powód?</t>
  </si>
  <si>
    <t>9.4.</t>
  </si>
  <si>
    <r>
      <rPr>
        <sz val="10"/>
        <color rgb="FF000000"/>
        <rFont val="Calibri"/>
      </rPr>
      <t xml:space="preserve">Jakie trudności napotyka Gmina podczas realizacji tego zadania? </t>
    </r>
    <r>
      <rPr>
        <b/>
        <sz val="10"/>
        <color rgb="FF000000"/>
        <rFont val="Calibri"/>
      </rPr>
      <t>(*)</t>
    </r>
  </si>
  <si>
    <t>10. Plan sterylizacji lub kastracji zwierząt w gminie (art. 11a ust. 3a)</t>
  </si>
  <si>
    <t>10.1.</t>
  </si>
  <si>
    <t xml:space="preserve">Czy Gmina realizuje na swoim terenie kastrację/sterylizację zwierząt posiadających właściciela? Jeśli tak, to jakie środki przeznaczyła na ten cel w 2022 roku? </t>
  </si>
  <si>
    <t>10.2.</t>
  </si>
  <si>
    <t>Jeśli Gmina nie realizuje planu kastracji/sterylizacji zwierząt właścicielskich, jaki jest tego powód?</t>
  </si>
  <si>
    <t>10.3.</t>
  </si>
  <si>
    <r>
      <rPr>
        <sz val="10"/>
        <color rgb="FF000000"/>
        <rFont val="Calibri"/>
      </rPr>
      <t xml:space="preserve">Jakie trudności napotyka Gmina podczas realizacji tego zadania? </t>
    </r>
    <r>
      <rPr>
        <b/>
        <sz val="10"/>
        <color rgb="FF000000"/>
        <rFont val="Calibri"/>
      </rPr>
      <t>(*)</t>
    </r>
  </si>
  <si>
    <t>11. Wskazanie wysokości środków finansowych przeznaczonych na realizację programu oraz sposób wydatkowania tych środków (art. 11a ust. 5)</t>
  </si>
  <si>
    <t>11.1.</t>
  </si>
  <si>
    <t>Jaką całkowitą kwotę Gmina przeznaczała na realizację "Programu opieki nad zwierzętami bezdomnymi oraz zapobiegania bezdomności zwierząt" w poszczególnych latach? Proszę wskazać kwotę zaplanowaną w uchwale na dany rok oraz faktycznie wydatkowaną w danym roku.</t>
  </si>
  <si>
    <t>kwota zaplanowana w programie na:</t>
  </si>
  <si>
    <t>2020 rok</t>
  </si>
  <si>
    <t>2021 rok</t>
  </si>
  <si>
    <t>2022 rok</t>
  </si>
  <si>
    <t>kwota faktycznie wydana w:</t>
  </si>
  <si>
    <t>2020 roku</t>
  </si>
  <si>
    <t>2021 roku</t>
  </si>
  <si>
    <t>2022 roku</t>
  </si>
  <si>
    <t>11.2.</t>
  </si>
  <si>
    <t>Czy wskazując w uchwale finansowanie programu w 2022 roku Gmina przyporządkowała konkretne środki finansowe poszczególnym zadaniom wymienionym w art. 11a ust. 2 u.o.z.? Jeżeli nie to dlaczego?</t>
  </si>
  <si>
    <t>11.3.</t>
  </si>
  <si>
    <r>
      <rPr>
        <sz val="10"/>
        <color theme="1"/>
        <rFont val="Calibri"/>
      </rPr>
      <t>Jakie Gmina napotyka trudności związane z finansowaniem programu?</t>
    </r>
    <r>
      <rPr>
        <b/>
        <sz val="10"/>
        <color theme="1"/>
        <rFont val="Calibri"/>
      </rPr>
      <t xml:space="preserve"> (*)</t>
    </r>
  </si>
  <si>
    <t>12. Opiniowanie programu (art. 11a ust. 7) i współpraca z innymi podmiotami</t>
  </si>
  <si>
    <t>12.1.</t>
  </si>
  <si>
    <t>Czy Gmina każdorazowo przekazuje do zaopiniowania projekt programu wszystkim podmiotom wymienionym w art. 11a ust 7 u.o.z.?</t>
  </si>
  <si>
    <t>12.2.</t>
  </si>
  <si>
    <t>Czy Gmina przekazuje do zaopiniowania projekt programu:</t>
  </si>
  <si>
    <t>wszystkim chętnym organizacjom społecznym, których statutowym celem działania jest ochrona zwierząt, gotowym do jakiegokolwiek działania na rzecz zwierząt na terenie gminy (w tym organizacjom o szerszym zasięgu niż lokalny, np. ogólnopolskim)?</t>
  </si>
  <si>
    <t>tak/-</t>
  </si>
  <si>
    <t>tylko organizacjom społecznym, których statutowym celem działania jest ochrona zwierząt, a ich siedziba jest zlokalizowana na terenie gminy lub dotychczas wykazywały faktyczne, namacalne, znane pracownikom urzędu działania na rzecz zwierząt na terenie gminy</t>
  </si>
  <si>
    <t>12.3.</t>
  </si>
  <si>
    <t>Czy na terenie gminy istnieją organizacje społeczne, których statutowym celem działania jest ochrona zwierząt, których siedziba jest zlokalizowana na terenie gminy lub dotychczas wykazywały faktyczne, namacalne, znane pracownikom urzędu działania na rzecz zwierząt na terenie gminy? Jeśli tak, proszę wymienić te organizacje. Jeśli nie, to kto opiniuje projekty programów Gminy?</t>
  </si>
  <si>
    <t>12.4.</t>
  </si>
  <si>
    <t>Czy Gmina współpracuje z tymi organizacjami? Jeśli tak, proszę wymienić te organizacje, z którymi współpracuje Gmina. Jak Gmina ocenia tę współpracę? Jaki jest zakres zadań organizacji?</t>
  </si>
  <si>
    <t>12.5.</t>
  </si>
  <si>
    <t>Czy Gmina współpracuje z domami tymczasowymi w zakresie zapewnienia opieki zwierzętom? Na jakich zasadach odbywa się ta współpraca i czy jest sformalizowana (np. na umowę)? Czy Gmina pokrywa koszty takiej opieki?</t>
  </si>
  <si>
    <t>12.6.</t>
  </si>
  <si>
    <t>Czy w ciągu ostatnich trzech lat do Gminy wpłynęła jakakolwiek merytoryczna opinia do projektu programu od właściwego powiatowego lekarza weterynarii (bez uwzględniania opinii niepodpartych żadnymi argumentami, w których zawarte zostały jedynie sformułowania typu „opiniuję pozytywnie”, „nie wnoszę żadnych uwag”, itd.)?</t>
  </si>
  <si>
    <t>12.7.</t>
  </si>
  <si>
    <t>Czy w ciągu ostatnich trzech lat do Gminy wpłynęła jakakolwiek merytoryczna opinia do projektu programu od dzierżawców lub zarządców obwodów łowieckich, działających na obszarze gminy (bez uwzględniania opinii niepodpartych żadnymi argumentami, w których zawarte zostały jedynie sformułowania typu „opiniuję pozytywnie bez uwag”, „nie wnoszę żadnych uwag”, itd.)?</t>
  </si>
  <si>
    <t>12.8.</t>
  </si>
  <si>
    <r>
      <rPr>
        <sz val="10"/>
        <color theme="1"/>
        <rFont val="Calibri"/>
      </rPr>
      <t>Jakie Gmina napotyka trudności związane z przekazywaniem projektu programu do zaopiniowania?</t>
    </r>
    <r>
      <rPr>
        <b/>
        <sz val="10"/>
        <color theme="1"/>
        <rFont val="Calibri"/>
      </rPr>
      <t xml:space="preserve"> (*)</t>
    </r>
  </si>
  <si>
    <t>13. Działania informacyjne, edukacyjne i inne dotyczące programu</t>
  </si>
  <si>
    <t>13.1.</t>
  </si>
  <si>
    <r>
      <rPr>
        <sz val="10"/>
        <color theme="1"/>
        <rFont val="Calibri"/>
      </rPr>
      <t xml:space="preserve">Czy oprócz publikowania programu w BIP oraz przekazywania uchwały do opublikowania w Dzienniku Urzędowym Wojewody, Gmina </t>
    </r>
    <r>
      <rPr>
        <sz val="10"/>
        <color rgb="FF000000"/>
        <rFont val="Calibri"/>
      </rPr>
      <t xml:space="preserve">umieszcza w miejscu ogólnodostępnym (np. strona internetowa, portale społecznościowe, itd.) </t>
    </r>
    <r>
      <rPr>
        <sz val="10"/>
        <color theme="1"/>
        <rFont val="Calibri"/>
      </rPr>
      <t>program bądź rozpowszechnia informacje w nim zawarte wśród mieszkańców w jakikolwiek inny sposób? Proszę o wskazanie tego miejsca.</t>
    </r>
  </si>
  <si>
    <t>13.2.</t>
  </si>
  <si>
    <t>Czy Gmina prowadzi wśród mieszkańców działania edukacyjne na rzecz prawidłowej opieki nad zwierzętami oraz zapobiegania bezdomności zwierząt? Jeśli tak, proszę wskazać, jakie konkretnie to były działania w 2022 roku oraz jakie środki Gmina przeznaczyła w 2022 roku na ten cel. (odpowiedzi kolejno)</t>
  </si>
  <si>
    <t>13.3.</t>
  </si>
  <si>
    <t>Jeśli nie, jaki jest powód braku prowadzenia działań edukacyjnych?</t>
  </si>
  <si>
    <t>13.4.</t>
  </si>
  <si>
    <t>Czy Gmina prowadzi inne oprócz wymienionych działania na rzecz opieki nad zwierzętami bezdomnymi i zapobiegania bezdomności zwierząt? Jeśli tak, proszę wskazać, jakie konkretnie to były działania w 2022 roku oraz jakie środki Gmina przeznaczyła w 2022 roku na ten cel. (odpowiedzi kolejno)</t>
  </si>
  <si>
    <t>13.5.</t>
  </si>
  <si>
    <r>
      <rPr>
        <sz val="10"/>
        <color theme="1"/>
        <rFont val="Calibri"/>
      </rPr>
      <t>Jakie Gmina napotyka trudności związane z prowadzeniem działań edukacyjnych?</t>
    </r>
    <r>
      <rPr>
        <b/>
        <sz val="10"/>
        <color theme="1"/>
        <rFont val="Calibri"/>
      </rPr>
      <t xml:space="preserve"> (*)</t>
    </r>
  </si>
  <si>
    <r>
      <rPr>
        <b/>
        <sz val="10"/>
        <color theme="1"/>
        <rFont val="Calibri"/>
      </rPr>
      <t xml:space="preserve">14. Pytania otwarte </t>
    </r>
    <r>
      <rPr>
        <b/>
        <sz val="10"/>
        <color theme="1"/>
        <rFont val="Calibri"/>
      </rPr>
      <t>(nieobowiązkowe)</t>
    </r>
  </si>
  <si>
    <t>14.1.</t>
  </si>
  <si>
    <r>
      <rPr>
        <sz val="10"/>
        <color theme="1"/>
        <rFont val="Calibri"/>
      </rPr>
      <t xml:space="preserve">Co zdaniem Gminy wymagałoby poprawy w przepisach prawa dotyczących opieki nad zwierzętami bezdomnymi oraz zapobiegania bezdomności zwierząt? </t>
    </r>
    <r>
      <rPr>
        <b/>
        <sz val="10"/>
        <color theme="1"/>
        <rFont val="Calibri"/>
      </rPr>
      <t>(*)</t>
    </r>
  </si>
  <si>
    <t>14.2.</t>
  </si>
  <si>
    <r>
      <rPr>
        <sz val="10"/>
        <color theme="1"/>
        <rFont val="Calibri"/>
      </rPr>
      <t xml:space="preserve">Jakie działania Gmina uważa za skuteczne i potrzebne w aspekcie zapobiegania bezdomności zwierząt? </t>
    </r>
    <r>
      <rPr>
        <b/>
        <sz val="10"/>
        <color theme="1"/>
        <rFont val="Calibri"/>
      </rPr>
      <t>(*)</t>
    </r>
  </si>
  <si>
    <t>14.3.</t>
  </si>
  <si>
    <r>
      <rPr>
        <sz val="10"/>
        <color theme="1"/>
        <rFont val="Calibri"/>
      </rPr>
      <t xml:space="preserve">Jakie działania Gmina uważa za skuteczne i potrzebne w aspekcie prawidłowej opieki nad zwierzętami bezdomnymi? </t>
    </r>
    <r>
      <rPr>
        <b/>
        <sz val="10"/>
        <color theme="1"/>
        <rFont val="Calibri"/>
      </rPr>
      <t>(*)</t>
    </r>
  </si>
  <si>
    <t>14.4.</t>
  </si>
  <si>
    <r>
      <rPr>
        <sz val="10"/>
        <color theme="1"/>
        <rFont val="Calibri"/>
      </rPr>
      <t xml:space="preserve">Jakie działania Gmina uważa za skuteczne i potrzebne w aspekcie egzekwowania od właścicieli prawidłowej opieki nad zwierzętami stanowiącymi ich własność? </t>
    </r>
    <r>
      <rPr>
        <b/>
        <sz val="10"/>
        <color theme="1"/>
        <rFont val="Calibri"/>
      </rPr>
      <t>(*)</t>
    </r>
  </si>
  <si>
    <t>14.5.</t>
  </si>
  <si>
    <r>
      <rPr>
        <sz val="10"/>
        <color theme="1"/>
        <rFont val="Calibri"/>
      </rPr>
      <t xml:space="preserve">Uwagi – miejsce do wpisania wszelkich uwag Gminy związanych z ankietą i tematyką, którą obejmuje. </t>
    </r>
    <r>
      <rPr>
        <b/>
        <sz val="10"/>
        <color theme="1"/>
        <rFont val="Calibri"/>
      </rPr>
      <t>(*)</t>
    </r>
  </si>
  <si>
    <t>sumy kontrolne</t>
  </si>
  <si>
    <t>A</t>
  </si>
  <si>
    <t>kwota zaplanowana w uchwale na realizację programu na 2022 rok (podana w pytaniu 11.1.)</t>
  </si>
  <si>
    <t>krótkie uzasadnienie różnic - opis</t>
  </si>
  <si>
    <t>B</t>
  </si>
  <si>
    <t>kwota wydatkowana na realizację całego programu w 2022 roku (podana w pytaniu 11.1.)</t>
  </si>
  <si>
    <t>C</t>
  </si>
  <si>
    <t>suma kwot wydatkowanych na realizację wymienionych zadań (na podstawie poszczególnych powyższych odpowiedzi)</t>
  </si>
  <si>
    <t>D</t>
  </si>
  <si>
    <t>C-A</t>
  </si>
  <si>
    <t>E</t>
  </si>
  <si>
    <t>C-B</t>
  </si>
  <si>
    <r>
      <rPr>
        <b/>
        <sz val="10"/>
        <color theme="1"/>
        <rFont val="Calibri"/>
      </rPr>
      <t>(*)</t>
    </r>
    <r>
      <rPr>
        <sz val="10"/>
        <color theme="1"/>
        <rFont val="Calibri"/>
      </rPr>
      <t xml:space="preserve"> - pytania oznaczone gwiazdką nie są objęte wnioskiem o udostępnienie informacji publicznej</t>
    </r>
  </si>
  <si>
    <t>tak</t>
  </si>
  <si>
    <t>nie</t>
  </si>
  <si>
    <t>-</t>
  </si>
  <si>
    <t>Zwierzęta sa przyjmowane do Schroniska</t>
  </si>
  <si>
    <t>baza danych prowadzona przez Lekarza Weterynarii</t>
  </si>
  <si>
    <t>Schronisko wykonuje tzw.kontrole poadopcyjne</t>
  </si>
  <si>
    <t>Opłata za dobę utrzymania zwierzęcia bezdomnego</t>
  </si>
  <si>
    <t>Dokarmianie wykonują Społeczni Opieknowie Kotów</t>
  </si>
  <si>
    <t>"Telvet" Szymon Teliński, ul. Wańkowicza 82, Koszalin</t>
  </si>
  <si>
    <t>Wzajemne kontakty, partnerstwo, jawność, suwerenność stron</t>
  </si>
  <si>
    <t>Schronisko "Leśny Zakątek", ul. Mieszka I 55, Koszalin</t>
  </si>
  <si>
    <t>Koty wolno żyjące przetrzymuje się na czas leczenia w Schronisku</t>
  </si>
  <si>
    <t>Przedsiębiorstwo Gospodarki Komunalnej Spółka z o.o. w Koszalinie</t>
  </si>
  <si>
    <t>Umowa użyczenia 30 szt. domków dla kotów wolno żyjących</t>
  </si>
  <si>
    <t>Umieszczenie informacji na stronie internetowej Schroniska</t>
  </si>
  <si>
    <t>Gabinet wterynaryjny TELVET Szymon Teliński ul. Wańkowicza 82, Koszalin</t>
  </si>
  <si>
    <t>Fundacja dla dzikich zwierząt "LARUS" ul. Wańkowicza 82, Koszalin</t>
  </si>
  <si>
    <t>Towarzystwo Opieki nad zwierzętami Odział w Koszalinie, Fundacja Miau Kocie Wąsy i Spółka, Fundacja na pomoc zwierząkom z Tereską, Fundacja Marzenia Zwierzaków, Fundacja Koci Las</t>
  </si>
  <si>
    <t>Fundacja Miau Kocie Wąsy i Spółka</t>
  </si>
  <si>
    <t>Cykliczne programy w TV regionalnej MAX, Akcje w galeriach handlowych</t>
  </si>
  <si>
    <t>Kontrole i nadzór sprawuje Inspekcja Weterynaryjna</t>
  </si>
  <si>
    <t>znajduje się w mieście Koszalin</t>
  </si>
  <si>
    <t>innych działań brak</t>
  </si>
  <si>
    <t>Zadanie to wykonuje prowadzący Schronisko na własnej stronie internetowej</t>
  </si>
  <si>
    <t>miejscem tym jest Schronisko dla zwierząt bezdomnch</t>
  </si>
  <si>
    <t>Powyższe zadanie nie było przedmiotem kontroli</t>
  </si>
  <si>
    <t xml:space="preserve">Działania te nie są objęte przedmiotem kontroli gminy. O ich skuteczności świadczy liczba zwierząt oddanych do adpopcji. W 2022 r. wykonano 204 adopcji zwierząt bezdomnych </t>
  </si>
  <si>
    <t>Mieszkańcy niechętnie oddaja ślepe mioty do uśpienia</t>
  </si>
  <si>
    <t>Nie odnotowano przypadków odbierania zwierząt gospodarskich</t>
  </si>
  <si>
    <t>Nie jest to obowiązek gminy</t>
  </si>
  <si>
    <t>Szkolenia na wolontariuszy</t>
  </si>
  <si>
    <t>Regulamin schroniska nie przewiduje przyjmowania innych gatunków niż psy i koty. Zjawisko takie nie występuje.</t>
  </si>
  <si>
    <t xml:space="preserve">W zawartych porozumieniach z 10 sąsiednimi gminami zawarte są informacje o współdziałaniu oraz wsparciu działań promocyjnych w zakresie adopcji zwierząt ze schroniska w Koszalinie. Odbywa się to w formie publikacji na stronach internetowych tych gmin odpowiednich informacji o zwierzętach bezdomnych oraz nieodpłatnym udostępnianiu koszalińskiemu schronisku, miejsc dla prezentacji  zwierząt ze Schroniska na organizowanych wydarzeniach promocyjnych tych gmin. </t>
  </si>
  <si>
    <t xml:space="preserve">Róznica w wydatkowanych kwotach wynika z tego, że prowadzący schronisko PGK Spółka z o.o. w Koszalinie dodatkowo wydatkował własne środki finansowe na realizacje zadania związane z prowadzeniem i utrzymaniem obiektów Schroniska. Środki te nie pochodzą z budzetu miasta Koszalina i stanowiły wkład własny prowadzącego Schronisko.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</si>
</sst>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2" x14ac:knownFonts="1">
    <font>
      <sz val="11"/>
      <color theme="1"/>
      <name val="Calibri"/>
      <scheme val="minor"/>
    </font>
    <font>
      <b/>
      <sz val="10"/>
      <color theme="1"/>
      <name val="Calibri"/>
    </font>
    <font>
      <sz val="11"/>
      <name val="Calibri"/>
    </font>
    <font>
      <sz val="10"/>
      <color theme="1"/>
      <name val="Calibri"/>
    </font>
    <font>
      <sz val="10"/>
      <color rgb="FF000000"/>
      <name val="Calibri"/>
    </font>
    <font>
      <i/>
      <sz val="10"/>
      <color rgb="FF000000"/>
      <name val="Calibri"/>
    </font>
    <font>
      <i/>
      <sz val="10"/>
      <color theme="1"/>
      <name val="Calibri"/>
    </font>
    <font>
      <sz val="10"/>
      <color rgb="FFFF0000"/>
      <name val="Calibri"/>
    </font>
    <font>
      <sz val="11"/>
      <color theme="1"/>
      <name val="Calibri"/>
      <scheme val="minor"/>
    </font>
    <font>
      <sz val="11"/>
      <color theme="1"/>
      <name val="Calibri"/>
    </font>
    <font>
      <b/>
      <sz val="10"/>
      <color rgb="FF000000"/>
      <name val="Calibri"/>
    </font>
    <font>
      <sz val="10"/>
      <color theme="1"/>
      <name val="Calibri"/>
      <family val="2"/>
      <charset val="238"/>
    </font>
  </fonts>
  <fills count="5">
    <fill>
      <patternFill patternType="none"/>
    </fill>
    <fill>
      <patternFill patternType="gray125"/>
    </fill>
    <fill>
      <patternFill patternType="solid">
        <fgColor rgb="FFAEABAB"/>
        <bgColor rgb="FFAEABAB"/>
      </patternFill>
    </fill>
    <fill>
      <patternFill patternType="solid">
        <fgColor rgb="FFD0CECE"/>
        <bgColor rgb="FFD0CECE"/>
      </patternFill>
    </fill>
    <fill>
      <patternFill patternType="solid">
        <fgColor rgb="FFE7E6E6"/>
        <bgColor rgb="FFE7E6E6"/>
      </patternFill>
    </fill>
  </fills>
  <borders count="70">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106">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0" borderId="0" xfId="0" applyFont="1"/>
    <xf numFmtId="0" fontId="3" fillId="3" borderId="7" xfId="0" applyFont="1" applyFill="1" applyBorder="1" applyAlignment="1">
      <alignment horizontal="left" vertical="top"/>
    </xf>
    <xf numFmtId="0" fontId="5" fillId="4" borderId="11" xfId="0" applyFont="1" applyFill="1" applyBorder="1" applyAlignment="1">
      <alignment horizontal="left" vertical="top" wrapText="1"/>
    </xf>
    <xf numFmtId="0" fontId="3" fillId="3" borderId="14" xfId="0" applyFont="1" applyFill="1" applyBorder="1" applyAlignment="1">
      <alignment horizontal="left" vertical="top"/>
    </xf>
    <xf numFmtId="0" fontId="6" fillId="4" borderId="18" xfId="0" applyFont="1" applyFill="1" applyBorder="1" applyAlignment="1">
      <alignment horizontal="left" vertical="top" wrapText="1"/>
    </xf>
    <xf numFmtId="0" fontId="5" fillId="4" borderId="18" xfId="0" applyFont="1" applyFill="1" applyBorder="1" applyAlignment="1">
      <alignment horizontal="left" vertical="top" wrapText="1"/>
    </xf>
    <xf numFmtId="0" fontId="4" fillId="3" borderId="18" xfId="0" applyFont="1" applyFill="1" applyBorder="1" applyAlignment="1">
      <alignment horizontal="left" vertical="top" wrapText="1"/>
    </xf>
    <xf numFmtId="0" fontId="3" fillId="3" borderId="31" xfId="0" applyFont="1" applyFill="1" applyBorder="1"/>
    <xf numFmtId="0" fontId="6" fillId="4" borderId="18" xfId="0" applyFont="1" applyFill="1" applyBorder="1"/>
    <xf numFmtId="0" fontId="3" fillId="3" borderId="32" xfId="0" applyFont="1" applyFill="1" applyBorder="1" applyAlignment="1">
      <alignment horizontal="left" vertical="top"/>
    </xf>
    <xf numFmtId="0" fontId="5" fillId="4" borderId="33" xfId="0" applyFont="1" applyFill="1" applyBorder="1" applyAlignment="1">
      <alignment horizontal="left" vertical="top" wrapText="1"/>
    </xf>
    <xf numFmtId="0" fontId="3" fillId="3" borderId="36" xfId="0" applyFont="1" applyFill="1" applyBorder="1" applyAlignment="1">
      <alignment horizontal="left" vertical="top"/>
    </xf>
    <xf numFmtId="0" fontId="5" fillId="4" borderId="40" xfId="0" applyFont="1" applyFill="1" applyBorder="1" applyAlignment="1">
      <alignment horizontal="left" vertical="top" wrapText="1"/>
    </xf>
    <xf numFmtId="0" fontId="6" fillId="4" borderId="11" xfId="0" applyFont="1" applyFill="1" applyBorder="1" applyAlignment="1">
      <alignment horizontal="left" vertical="top" wrapText="1"/>
    </xf>
    <xf numFmtId="17" fontId="3" fillId="3" borderId="36" xfId="0" applyNumberFormat="1" applyFont="1" applyFill="1" applyBorder="1" applyAlignment="1">
      <alignment horizontal="left" vertical="top"/>
    </xf>
    <xf numFmtId="0" fontId="3" fillId="3" borderId="11" xfId="0" applyFont="1" applyFill="1" applyBorder="1" applyAlignment="1">
      <alignment horizontal="left" vertical="top" wrapText="1"/>
    </xf>
    <xf numFmtId="0" fontId="3" fillId="3" borderId="18" xfId="0" applyFont="1" applyFill="1" applyBorder="1" applyAlignment="1">
      <alignment horizontal="left" vertical="top" wrapText="1"/>
    </xf>
    <xf numFmtId="0" fontId="6" fillId="4" borderId="49" xfId="0" applyFont="1" applyFill="1" applyBorder="1" applyAlignment="1">
      <alignment horizontal="left" vertical="top" wrapText="1"/>
    </xf>
    <xf numFmtId="0" fontId="6" fillId="4" borderId="33" xfId="0" applyFont="1" applyFill="1" applyBorder="1" applyAlignment="1">
      <alignment horizontal="left" vertical="top" wrapText="1"/>
    </xf>
    <xf numFmtId="16" fontId="3" fillId="3" borderId="36" xfId="0" applyNumberFormat="1" applyFont="1" applyFill="1" applyBorder="1" applyAlignment="1">
      <alignment horizontal="left" vertical="top"/>
    </xf>
    <xf numFmtId="0" fontId="6" fillId="4" borderId="40" xfId="0" applyFont="1" applyFill="1" applyBorder="1" applyAlignment="1">
      <alignment horizontal="left" vertical="top" wrapText="1"/>
    </xf>
    <xf numFmtId="0" fontId="3" fillId="3" borderId="36" xfId="0" applyFont="1" applyFill="1" applyBorder="1" applyAlignment="1">
      <alignment vertical="top"/>
    </xf>
    <xf numFmtId="0" fontId="1"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left" vertical="top" wrapText="1"/>
    </xf>
    <xf numFmtId="0" fontId="6" fillId="0" borderId="0" xfId="0" applyFont="1" applyAlignment="1">
      <alignment horizontal="left" vertical="top" wrapText="1"/>
    </xf>
    <xf numFmtId="0" fontId="3" fillId="2" borderId="54" xfId="0" applyFont="1" applyFill="1" applyBorder="1" applyAlignment="1">
      <alignment horizontal="center" vertical="center" wrapText="1"/>
    </xf>
    <xf numFmtId="164" fontId="1" fillId="3" borderId="57" xfId="0" applyNumberFormat="1" applyFont="1" applyFill="1" applyBorder="1" applyAlignment="1">
      <alignment horizontal="right" wrapText="1"/>
    </xf>
    <xf numFmtId="0" fontId="3" fillId="2" borderId="59" xfId="0" applyFont="1" applyFill="1" applyBorder="1" applyAlignment="1">
      <alignment horizontal="center" vertical="center" wrapText="1"/>
    </xf>
    <xf numFmtId="164" fontId="1" fillId="3" borderId="62" xfId="0" applyNumberFormat="1" applyFont="1" applyFill="1" applyBorder="1"/>
    <xf numFmtId="164" fontId="1" fillId="3" borderId="64" xfId="0" applyNumberFormat="1" applyFont="1" applyFill="1" applyBorder="1"/>
    <xf numFmtId="164" fontId="7" fillId="3" borderId="62" xfId="0" applyNumberFormat="1" applyFont="1" applyFill="1" applyBorder="1" applyAlignment="1">
      <alignment horizontal="right" wrapText="1"/>
    </xf>
    <xf numFmtId="0" fontId="3" fillId="2" borderId="65" xfId="0" applyFont="1" applyFill="1" applyBorder="1" applyAlignment="1">
      <alignment horizontal="center" vertical="center" wrapText="1"/>
    </xf>
    <xf numFmtId="164" fontId="7" fillId="3" borderId="68" xfId="0" applyNumberFormat="1" applyFont="1" applyFill="1" applyBorder="1" applyAlignment="1">
      <alignment horizontal="right" wrapText="1"/>
    </xf>
    <xf numFmtId="0" fontId="3" fillId="0" borderId="0" xfId="0" applyFont="1" applyAlignment="1">
      <alignment horizontal="left" vertical="top"/>
    </xf>
    <xf numFmtId="0" fontId="8" fillId="0" borderId="0" xfId="0" applyFont="1"/>
    <xf numFmtId="164" fontId="9" fillId="0" borderId="0" xfId="0" applyNumberFormat="1" applyFont="1"/>
    <xf numFmtId="0" fontId="3" fillId="0" borderId="12" xfId="0" applyFont="1" applyBorder="1" applyProtection="1">
      <protection locked="0"/>
    </xf>
    <xf numFmtId="164" fontId="3" fillId="0" borderId="19" xfId="0" applyNumberFormat="1" applyFont="1" applyBorder="1" applyProtection="1">
      <protection locked="0"/>
    </xf>
    <xf numFmtId="0" fontId="3" fillId="0" borderId="19" xfId="0" applyFont="1" applyBorder="1" applyProtection="1">
      <protection locked="0"/>
    </xf>
    <xf numFmtId="0" fontId="3" fillId="0" borderId="34" xfId="0" applyFont="1" applyBorder="1" applyProtection="1">
      <protection locked="0"/>
    </xf>
    <xf numFmtId="0" fontId="3" fillId="0" borderId="41" xfId="0" applyFont="1" applyBorder="1" applyProtection="1">
      <protection locked="0"/>
    </xf>
    <xf numFmtId="0" fontId="11" fillId="0" borderId="19" xfId="0" applyFont="1" applyBorder="1" applyProtection="1">
      <protection locked="0"/>
    </xf>
    <xf numFmtId="0" fontId="3" fillId="3" borderId="20" xfId="0" applyFont="1" applyFill="1" applyBorder="1" applyAlignment="1">
      <alignment horizontal="left" vertical="top"/>
    </xf>
    <xf numFmtId="0" fontId="2" fillId="0" borderId="24" xfId="0" applyFont="1" applyBorder="1"/>
    <xf numFmtId="0" fontId="4" fillId="3" borderId="21" xfId="0" applyFont="1" applyFill="1" applyBorder="1" applyAlignment="1">
      <alignment horizontal="left" vertical="top" wrapText="1"/>
    </xf>
    <xf numFmtId="0" fontId="2" fillId="0" borderId="22" xfId="0" applyFont="1" applyBorder="1"/>
    <xf numFmtId="0" fontId="2" fillId="0" borderId="23"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4" fillId="3" borderId="15" xfId="0" applyFont="1" applyFill="1" applyBorder="1" applyAlignment="1">
      <alignment horizontal="left" vertical="top" wrapText="1"/>
    </xf>
    <xf numFmtId="0" fontId="2" fillId="0" borderId="16" xfId="0" applyFont="1" applyBorder="1"/>
    <xf numFmtId="0" fontId="2" fillId="0" borderId="17" xfId="0" applyFont="1" applyBorder="1"/>
    <xf numFmtId="0" fontId="1"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1" fillId="2" borderId="6" xfId="0" applyFont="1" applyFill="1" applyBorder="1" applyAlignment="1">
      <alignment horizontal="left" vertical="top" wrapText="1"/>
    </xf>
    <xf numFmtId="0" fontId="2" fillId="0" borderId="13" xfId="0" applyFont="1" applyBorder="1"/>
    <xf numFmtId="0" fontId="2" fillId="0" borderId="35" xfId="0" applyFont="1" applyBorder="1"/>
    <xf numFmtId="0" fontId="4" fillId="3" borderId="8" xfId="0" applyFont="1" applyFill="1" applyBorder="1" applyAlignment="1">
      <alignment horizontal="left" vertical="top" wrapText="1"/>
    </xf>
    <xf numFmtId="0" fontId="2" fillId="0" borderId="9" xfId="0" applyFont="1" applyBorder="1"/>
    <xf numFmtId="0" fontId="2" fillId="0" borderId="10" xfId="0" applyFont="1" applyBorder="1"/>
    <xf numFmtId="0" fontId="3" fillId="3" borderId="15" xfId="0" applyFont="1" applyFill="1" applyBorder="1" applyAlignment="1">
      <alignment horizontal="left" vertical="top" wrapText="1"/>
    </xf>
    <xf numFmtId="0" fontId="3" fillId="3" borderId="21" xfId="0" applyFont="1" applyFill="1" applyBorder="1" applyAlignment="1">
      <alignment horizontal="left" vertical="top" wrapText="1"/>
    </xf>
    <xf numFmtId="0" fontId="4" fillId="3" borderId="37" xfId="0" applyFont="1" applyFill="1" applyBorder="1" applyAlignment="1">
      <alignment horizontal="left" vertical="top" wrapText="1"/>
    </xf>
    <xf numFmtId="0" fontId="2" fillId="0" borderId="38" xfId="0" applyFont="1" applyBorder="1"/>
    <xf numFmtId="0" fontId="2" fillId="0" borderId="39" xfId="0" applyFont="1" applyBorder="1"/>
    <xf numFmtId="0" fontId="3" fillId="3" borderId="43" xfId="0" applyFont="1" applyFill="1" applyBorder="1" applyAlignment="1">
      <alignment horizontal="left" vertical="top" wrapText="1"/>
    </xf>
    <xf numFmtId="0" fontId="2" fillId="0" borderId="44" xfId="0" applyFont="1" applyBorder="1"/>
    <xf numFmtId="0" fontId="2" fillId="0" borderId="45" xfId="0" applyFont="1" applyBorder="1"/>
    <xf numFmtId="0" fontId="0" fillId="0" borderId="0" xfId="0"/>
    <xf numFmtId="0" fontId="3" fillId="3" borderId="42" xfId="0" applyFont="1" applyFill="1" applyBorder="1" applyAlignment="1">
      <alignment horizontal="left" vertical="top"/>
    </xf>
    <xf numFmtId="0" fontId="3" fillId="3" borderId="20" xfId="0" applyFont="1" applyFill="1" applyBorder="1" applyAlignment="1">
      <alignment horizontal="center" vertical="top"/>
    </xf>
    <xf numFmtId="0" fontId="3" fillId="3" borderId="37" xfId="0" applyFont="1" applyFill="1" applyBorder="1" applyAlignment="1">
      <alignment horizontal="left" vertical="top" wrapText="1"/>
    </xf>
    <xf numFmtId="0" fontId="4" fillId="3" borderId="43"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0" borderId="47" xfId="0" applyFont="1" applyBorder="1"/>
    <xf numFmtId="0" fontId="2" fillId="0" borderId="48" xfId="0" applyFont="1" applyBorder="1"/>
    <xf numFmtId="0" fontId="3" fillId="3" borderId="8" xfId="0" applyFont="1" applyFill="1" applyBorder="1" applyAlignment="1">
      <alignment horizontal="left" vertical="top" wrapText="1"/>
    </xf>
    <xf numFmtId="0" fontId="3" fillId="3" borderId="60" xfId="0" applyFont="1" applyFill="1" applyBorder="1" applyAlignment="1">
      <alignment horizontal="left" vertical="center" wrapText="1"/>
    </xf>
    <xf numFmtId="0" fontId="2" fillId="0" borderId="61" xfId="0" applyFont="1" applyBorder="1"/>
    <xf numFmtId="164" fontId="1" fillId="3" borderId="60" xfId="0" applyNumberFormat="1" applyFont="1" applyFill="1" applyBorder="1" applyAlignment="1">
      <alignment horizontal="left"/>
    </xf>
    <xf numFmtId="164" fontId="1" fillId="3" borderId="66" xfId="0" applyNumberFormat="1" applyFont="1" applyFill="1" applyBorder="1" applyAlignment="1">
      <alignment horizontal="left"/>
    </xf>
    <xf numFmtId="0" fontId="2" fillId="0" borderId="67" xfId="0" applyFont="1" applyBorder="1"/>
    <xf numFmtId="0" fontId="3" fillId="0" borderId="0" xfId="0" applyFont="1" applyAlignment="1">
      <alignment horizontal="left" vertical="top" wrapText="1"/>
    </xf>
    <xf numFmtId="0" fontId="3" fillId="3" borderId="55" xfId="0" applyFont="1" applyFill="1" applyBorder="1" applyAlignment="1">
      <alignment horizontal="left" vertical="center" wrapText="1"/>
    </xf>
    <xf numFmtId="0" fontId="2" fillId="0" borderId="56" xfId="0" applyFont="1" applyBorder="1"/>
    <xf numFmtId="0" fontId="6" fillId="4" borderId="58" xfId="0" applyFont="1" applyFill="1" applyBorder="1" applyAlignment="1">
      <alignment horizontal="center" vertical="center" wrapText="1"/>
    </xf>
    <xf numFmtId="0" fontId="2" fillId="0" borderId="63" xfId="0" applyFont="1" applyBorder="1"/>
    <xf numFmtId="0" fontId="2" fillId="0" borderId="69" xfId="0" applyFont="1" applyBorder="1"/>
    <xf numFmtId="0" fontId="3" fillId="0" borderId="6" xfId="0" applyFont="1" applyBorder="1" applyAlignment="1" applyProtection="1">
      <alignment horizontal="center"/>
      <protection locked="0"/>
    </xf>
    <xf numFmtId="0" fontId="2" fillId="0" borderId="13" xfId="0" applyFont="1" applyBorder="1" applyProtection="1">
      <protection locked="0"/>
    </xf>
    <xf numFmtId="0" fontId="2" fillId="0" borderId="35" xfId="0" applyFont="1" applyBorder="1" applyProtection="1">
      <protection locked="0"/>
    </xf>
    <xf numFmtId="0" fontId="3" fillId="2" borderId="6" xfId="0" applyFont="1" applyFill="1" applyBorder="1" applyAlignment="1">
      <alignment horizontal="center" vertical="center" wrapText="1"/>
    </xf>
    <xf numFmtId="0" fontId="3" fillId="3" borderId="50" xfId="0" applyFont="1" applyFill="1" applyBorder="1" applyAlignment="1">
      <alignment horizontal="left" vertical="top" wrapText="1"/>
    </xf>
    <xf numFmtId="0" fontId="2" fillId="0" borderId="51" xfId="0" applyFont="1" applyBorder="1"/>
    <xf numFmtId="0" fontId="2" fillId="0" borderId="52" xfId="0" applyFont="1" applyBorder="1"/>
    <xf numFmtId="0" fontId="3" fillId="3" borderId="53" xfId="0" applyFont="1" applyFill="1" applyBorder="1" applyAlignment="1">
      <alignment horizontal="left" vertical="top" wrapText="1"/>
    </xf>
  </cellXfs>
  <cellStyles count="1">
    <cellStyle name="Normalny" xfId="0" builtinId="0"/>
  </cellStyles>
  <dxfs count="6">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2">
    <tableStyle name="Arkusz2-style" pivot="0" count="3">
      <tableStyleElement type="headerRow" dxfId="5"/>
      <tableStyleElement type="firstRowStripe" dxfId="4"/>
      <tableStyleElement type="secondRowStripe" dxfId="3"/>
    </tableStyle>
    <tableStyle name="Arkusz2-style 2"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ables/table1.xml><?xml version="1.0" encoding="utf-8"?>
<table xmlns="http://schemas.openxmlformats.org/spreadsheetml/2006/main" id="1" name="Table_1" displayName="Table_1" ref="A1:A3">
  <tableColumns count="1">
    <tableColumn id="1" name="tak/nie"/>
  </tableColumns>
  <tableStyleInfo name="Arkusz2-style" showFirstColumn="1" showLastColumn="1" showRowStripes="1" showColumnStripes="0"/>
</table>
</file>

<file path=xl/tables/table2.xml><?xml version="1.0" encoding="utf-8"?>
<table xmlns="http://schemas.openxmlformats.org/spreadsheetml/2006/main" id="2" name="Table_2" displayName="Table_2" ref="C1:C3">
  <tableColumns count="1">
    <tableColumn id="1" name="tak/-"/>
  </tableColumns>
  <tableStyleInfo name="Arkusz2-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120" zoomScale="160" zoomScaleNormal="160" workbookViewId="0">
      <pane xSplit="1" topLeftCell="B1" activePane="topRight" state="frozen"/>
      <selection pane="topRight" activeCell="G132" sqref="G132"/>
    </sheetView>
  </sheetViews>
  <sheetFormatPr defaultColWidth="14.42578125" defaultRowHeight="15" customHeight="1" x14ac:dyDescent="0.25"/>
  <cols>
    <col min="1" max="1" width="15.5703125" customWidth="1"/>
    <col min="2" max="2" width="4.42578125" customWidth="1"/>
    <col min="3" max="3" width="37.42578125" customWidth="1"/>
    <col min="4" max="4" width="14.5703125" customWidth="1"/>
    <col min="5" max="5" width="32.42578125" customWidth="1"/>
    <col min="6" max="6" width="10.7109375" customWidth="1"/>
    <col min="7" max="7" width="42.85546875" customWidth="1"/>
    <col min="8" max="26" width="8.7109375" customWidth="1"/>
  </cols>
  <sheetData>
    <row r="1" spans="1:26" ht="27" customHeight="1" x14ac:dyDescent="0.25">
      <c r="A1" s="1" t="s">
        <v>0</v>
      </c>
      <c r="B1" s="2" t="s">
        <v>1</v>
      </c>
      <c r="C1" s="61" t="s">
        <v>2</v>
      </c>
      <c r="D1" s="62"/>
      <c r="E1" s="63"/>
      <c r="F1" s="3" t="s">
        <v>3</v>
      </c>
      <c r="G1" s="2" t="s">
        <v>4</v>
      </c>
      <c r="H1" s="4"/>
      <c r="I1" s="4"/>
      <c r="J1" s="4"/>
      <c r="K1" s="4"/>
      <c r="L1" s="4"/>
      <c r="M1" s="4"/>
      <c r="N1" s="4"/>
      <c r="O1" s="4"/>
      <c r="P1" s="4"/>
      <c r="Q1" s="4"/>
      <c r="R1" s="4"/>
      <c r="S1" s="4"/>
      <c r="T1" s="4"/>
      <c r="U1" s="4"/>
      <c r="V1" s="4"/>
      <c r="W1" s="4"/>
      <c r="X1" s="4"/>
      <c r="Y1" s="4"/>
      <c r="Z1" s="4"/>
    </row>
    <row r="2" spans="1:26" ht="27" customHeight="1" x14ac:dyDescent="0.25">
      <c r="A2" s="64" t="s">
        <v>5</v>
      </c>
      <c r="B2" s="5" t="s">
        <v>6</v>
      </c>
      <c r="C2" s="67" t="s">
        <v>7</v>
      </c>
      <c r="D2" s="68"/>
      <c r="E2" s="69"/>
      <c r="F2" s="6" t="s">
        <v>8</v>
      </c>
      <c r="G2" s="41" t="s">
        <v>233</v>
      </c>
      <c r="H2" s="4"/>
      <c r="I2" s="4"/>
      <c r="J2" s="4"/>
      <c r="K2" s="4"/>
      <c r="L2" s="4"/>
      <c r="M2" s="4"/>
      <c r="N2" s="4"/>
      <c r="O2" s="4"/>
      <c r="P2" s="4"/>
      <c r="Q2" s="4"/>
      <c r="R2" s="4"/>
      <c r="S2" s="4"/>
      <c r="T2" s="4"/>
      <c r="U2" s="4"/>
      <c r="V2" s="4"/>
      <c r="W2" s="4"/>
      <c r="X2" s="4"/>
      <c r="Y2" s="4"/>
      <c r="Z2" s="4"/>
    </row>
    <row r="3" spans="1:26" ht="25.5" customHeight="1" x14ac:dyDescent="0.25">
      <c r="A3" s="65"/>
      <c r="B3" s="7" t="s">
        <v>9</v>
      </c>
      <c r="C3" s="70" t="s">
        <v>10</v>
      </c>
      <c r="D3" s="59"/>
      <c r="E3" s="60"/>
      <c r="F3" s="8" t="s">
        <v>11</v>
      </c>
      <c r="G3" s="42">
        <v>1600760</v>
      </c>
      <c r="H3" s="4"/>
      <c r="I3" s="4"/>
      <c r="J3" s="4"/>
      <c r="K3" s="4"/>
      <c r="L3" s="4"/>
      <c r="M3" s="4"/>
      <c r="N3" s="4"/>
      <c r="O3" s="4"/>
      <c r="P3" s="4"/>
      <c r="Q3" s="4"/>
      <c r="R3" s="4"/>
      <c r="S3" s="4"/>
      <c r="T3" s="4"/>
      <c r="U3" s="4"/>
      <c r="V3" s="4"/>
      <c r="W3" s="4"/>
      <c r="X3" s="4"/>
      <c r="Y3" s="4"/>
      <c r="Z3" s="4"/>
    </row>
    <row r="4" spans="1:26" ht="14.25" customHeight="1" x14ac:dyDescent="0.25">
      <c r="A4" s="65"/>
      <c r="B4" s="47" t="s">
        <v>12</v>
      </c>
      <c r="C4" s="49" t="s">
        <v>13</v>
      </c>
      <c r="D4" s="50"/>
      <c r="E4" s="51"/>
      <c r="F4" s="9" t="s">
        <v>14</v>
      </c>
      <c r="G4" s="43">
        <v>0</v>
      </c>
      <c r="H4" s="4"/>
      <c r="I4" s="4"/>
      <c r="J4" s="4"/>
      <c r="K4" s="4"/>
      <c r="L4" s="4"/>
      <c r="M4" s="4"/>
      <c r="N4" s="4"/>
      <c r="O4" s="4"/>
      <c r="P4" s="4"/>
      <c r="Q4" s="4"/>
      <c r="R4" s="4"/>
      <c r="S4" s="4"/>
      <c r="T4" s="4"/>
      <c r="U4" s="4"/>
      <c r="V4" s="4"/>
      <c r="W4" s="4"/>
      <c r="X4" s="4"/>
      <c r="Y4" s="4"/>
      <c r="Z4" s="4"/>
    </row>
    <row r="5" spans="1:26" ht="13.5" customHeight="1" x14ac:dyDescent="0.25">
      <c r="A5" s="65"/>
      <c r="B5" s="48"/>
      <c r="C5" s="52"/>
      <c r="D5" s="53"/>
      <c r="E5" s="54"/>
      <c r="F5" s="9" t="s">
        <v>15</v>
      </c>
      <c r="G5" s="43"/>
      <c r="H5" s="4"/>
      <c r="I5" s="4"/>
      <c r="J5" s="4"/>
      <c r="K5" s="4"/>
      <c r="L5" s="4"/>
      <c r="M5" s="4"/>
      <c r="N5" s="4"/>
      <c r="O5" s="4"/>
      <c r="P5" s="4"/>
      <c r="Q5" s="4"/>
      <c r="R5" s="4"/>
      <c r="S5" s="4"/>
      <c r="T5" s="4"/>
      <c r="U5" s="4"/>
      <c r="V5" s="4"/>
      <c r="W5" s="4"/>
      <c r="X5" s="4"/>
      <c r="Y5" s="4"/>
      <c r="Z5" s="4"/>
    </row>
    <row r="6" spans="1:26" ht="13.5" customHeight="1" x14ac:dyDescent="0.25">
      <c r="A6" s="65"/>
      <c r="B6" s="47" t="s">
        <v>16</v>
      </c>
      <c r="C6" s="71" t="s">
        <v>17</v>
      </c>
      <c r="D6" s="50"/>
      <c r="E6" s="51"/>
      <c r="F6" s="8" t="s">
        <v>18</v>
      </c>
      <c r="G6" s="43" t="s">
        <v>223</v>
      </c>
      <c r="H6" s="4"/>
      <c r="I6" s="4"/>
      <c r="J6" s="4"/>
      <c r="K6" s="4"/>
      <c r="L6" s="4"/>
      <c r="M6" s="4"/>
      <c r="N6" s="4"/>
      <c r="O6" s="4"/>
      <c r="P6" s="4"/>
      <c r="Q6" s="4"/>
      <c r="R6" s="4"/>
      <c r="S6" s="4"/>
      <c r="T6" s="4"/>
      <c r="U6" s="4"/>
      <c r="V6" s="4"/>
      <c r="W6" s="4"/>
      <c r="X6" s="4"/>
      <c r="Y6" s="4"/>
      <c r="Z6" s="4"/>
    </row>
    <row r="7" spans="1:26" ht="15" customHeight="1" x14ac:dyDescent="0.25">
      <c r="A7" s="65"/>
      <c r="B7" s="48"/>
      <c r="C7" s="52"/>
      <c r="D7" s="53"/>
      <c r="E7" s="54"/>
      <c r="F7" s="8" t="s">
        <v>15</v>
      </c>
      <c r="G7" s="43" t="s">
        <v>227</v>
      </c>
      <c r="H7" s="4"/>
      <c r="I7" s="4"/>
      <c r="J7" s="4"/>
      <c r="K7" s="4"/>
      <c r="L7" s="4"/>
      <c r="M7" s="4"/>
      <c r="N7" s="4"/>
      <c r="O7" s="4"/>
      <c r="P7" s="4"/>
      <c r="Q7" s="4"/>
      <c r="R7" s="4"/>
      <c r="S7" s="4"/>
      <c r="T7" s="4"/>
      <c r="U7" s="4"/>
      <c r="V7" s="4"/>
      <c r="W7" s="4"/>
      <c r="X7" s="4"/>
      <c r="Y7" s="4"/>
      <c r="Z7" s="4"/>
    </row>
    <row r="8" spans="1:26" ht="12.75" customHeight="1" x14ac:dyDescent="0.25">
      <c r="A8" s="65"/>
      <c r="B8" s="47" t="s">
        <v>19</v>
      </c>
      <c r="C8" s="49" t="s">
        <v>20</v>
      </c>
      <c r="D8" s="50"/>
      <c r="E8" s="51"/>
      <c r="F8" s="8" t="s">
        <v>18</v>
      </c>
      <c r="G8" s="43" t="s">
        <v>223</v>
      </c>
      <c r="H8" s="4"/>
      <c r="I8" s="4"/>
      <c r="J8" s="4"/>
      <c r="K8" s="4"/>
      <c r="L8" s="4"/>
      <c r="M8" s="4"/>
      <c r="N8" s="4"/>
      <c r="O8" s="4"/>
      <c r="P8" s="4"/>
      <c r="Q8" s="4"/>
      <c r="R8" s="4"/>
      <c r="S8" s="4"/>
      <c r="T8" s="4"/>
      <c r="U8" s="4"/>
      <c r="V8" s="4"/>
      <c r="W8" s="4"/>
      <c r="X8" s="4"/>
      <c r="Y8" s="4"/>
      <c r="Z8" s="4"/>
    </row>
    <row r="9" spans="1:26" ht="12.75" customHeight="1" x14ac:dyDescent="0.25">
      <c r="A9" s="65"/>
      <c r="B9" s="48"/>
      <c r="C9" s="52"/>
      <c r="D9" s="53"/>
      <c r="E9" s="54"/>
      <c r="F9" s="9" t="s">
        <v>15</v>
      </c>
      <c r="G9" s="43" t="s">
        <v>228</v>
      </c>
      <c r="H9" s="4"/>
      <c r="I9" s="4"/>
      <c r="J9" s="4"/>
      <c r="K9" s="4"/>
      <c r="L9" s="4"/>
      <c r="M9" s="4"/>
      <c r="N9" s="4"/>
      <c r="O9" s="4"/>
      <c r="P9" s="4"/>
      <c r="Q9" s="4"/>
      <c r="R9" s="4"/>
      <c r="S9" s="4"/>
      <c r="T9" s="4"/>
      <c r="U9" s="4"/>
      <c r="V9" s="4"/>
      <c r="W9" s="4"/>
      <c r="X9" s="4"/>
      <c r="Y9" s="4"/>
      <c r="Z9" s="4"/>
    </row>
    <row r="10" spans="1:26" ht="15" customHeight="1" x14ac:dyDescent="0.25">
      <c r="A10" s="65"/>
      <c r="B10" s="47" t="s">
        <v>21</v>
      </c>
      <c r="C10" s="49" t="s">
        <v>22</v>
      </c>
      <c r="D10" s="50"/>
      <c r="E10" s="51"/>
      <c r="F10" s="8" t="s">
        <v>18</v>
      </c>
      <c r="G10" s="43" t="s">
        <v>224</v>
      </c>
      <c r="H10" s="4"/>
      <c r="I10" s="4"/>
      <c r="J10" s="4"/>
      <c r="K10" s="4"/>
      <c r="L10" s="4"/>
      <c r="M10" s="4"/>
      <c r="N10" s="4"/>
      <c r="O10" s="4"/>
      <c r="P10" s="4"/>
      <c r="Q10" s="4"/>
      <c r="R10" s="4"/>
      <c r="S10" s="4"/>
      <c r="T10" s="4"/>
      <c r="U10" s="4"/>
      <c r="V10" s="4"/>
      <c r="W10" s="4"/>
      <c r="X10" s="4"/>
      <c r="Y10" s="4"/>
      <c r="Z10" s="4"/>
    </row>
    <row r="11" spans="1:26" ht="42" customHeight="1" x14ac:dyDescent="0.25">
      <c r="A11" s="65"/>
      <c r="B11" s="48"/>
      <c r="C11" s="52"/>
      <c r="D11" s="53"/>
      <c r="E11" s="54"/>
      <c r="F11" s="9" t="s">
        <v>15</v>
      </c>
      <c r="G11" s="43" t="s">
        <v>243</v>
      </c>
      <c r="H11" s="4"/>
      <c r="I11" s="4"/>
      <c r="J11" s="4"/>
      <c r="K11" s="4"/>
      <c r="L11" s="4"/>
      <c r="M11" s="4"/>
      <c r="N11" s="4"/>
      <c r="O11" s="4"/>
      <c r="P11" s="4"/>
      <c r="Q11" s="4"/>
      <c r="R11" s="4"/>
      <c r="S11" s="4"/>
      <c r="T11" s="4"/>
      <c r="U11" s="4"/>
      <c r="V11" s="4"/>
      <c r="W11" s="4"/>
      <c r="X11" s="4"/>
      <c r="Y11" s="4"/>
      <c r="Z11" s="4"/>
    </row>
    <row r="12" spans="1:26" ht="15" customHeight="1" x14ac:dyDescent="0.25">
      <c r="A12" s="65"/>
      <c r="B12" s="47" t="s">
        <v>23</v>
      </c>
      <c r="C12" s="49" t="s">
        <v>24</v>
      </c>
      <c r="D12" s="51"/>
      <c r="E12" s="10" t="s">
        <v>25</v>
      </c>
      <c r="F12" s="9" t="s">
        <v>11</v>
      </c>
      <c r="G12" s="42">
        <v>12</v>
      </c>
      <c r="H12" s="4"/>
      <c r="I12" s="4"/>
      <c r="J12" s="4"/>
      <c r="K12" s="4"/>
      <c r="L12" s="4"/>
      <c r="M12" s="4"/>
      <c r="N12" s="4"/>
      <c r="O12" s="4"/>
      <c r="P12" s="4"/>
      <c r="Q12" s="4"/>
      <c r="R12" s="4"/>
      <c r="S12" s="4"/>
      <c r="T12" s="4"/>
      <c r="U12" s="4"/>
      <c r="V12" s="4"/>
      <c r="W12" s="4"/>
      <c r="X12" s="4"/>
      <c r="Y12" s="4"/>
      <c r="Z12" s="4"/>
    </row>
    <row r="13" spans="1:26" ht="13.5" customHeight="1" x14ac:dyDescent="0.25">
      <c r="A13" s="65"/>
      <c r="B13" s="55"/>
      <c r="C13" s="56"/>
      <c r="D13" s="57"/>
      <c r="E13" s="10" t="s">
        <v>26</v>
      </c>
      <c r="F13" s="9" t="s">
        <v>11</v>
      </c>
      <c r="G13" s="42">
        <v>12</v>
      </c>
      <c r="H13" s="4"/>
      <c r="I13" s="4"/>
      <c r="J13" s="4"/>
      <c r="K13" s="4"/>
      <c r="L13" s="4"/>
      <c r="M13" s="4"/>
      <c r="N13" s="4"/>
      <c r="O13" s="4"/>
      <c r="P13" s="4"/>
      <c r="Q13" s="4"/>
      <c r="R13" s="4"/>
      <c r="S13" s="4"/>
      <c r="T13" s="4"/>
      <c r="U13" s="4"/>
      <c r="V13" s="4"/>
      <c r="W13" s="4"/>
      <c r="X13" s="4"/>
      <c r="Y13" s="4"/>
      <c r="Z13" s="4"/>
    </row>
    <row r="14" spans="1:26" ht="13.5" customHeight="1" x14ac:dyDescent="0.25">
      <c r="A14" s="65"/>
      <c r="B14" s="55"/>
      <c r="C14" s="56"/>
      <c r="D14" s="57"/>
      <c r="E14" s="10" t="s">
        <v>27</v>
      </c>
      <c r="F14" s="9" t="s">
        <v>11</v>
      </c>
      <c r="G14" s="42">
        <v>0</v>
      </c>
      <c r="H14" s="4"/>
      <c r="I14" s="4"/>
      <c r="J14" s="4"/>
      <c r="K14" s="4"/>
      <c r="L14" s="4"/>
      <c r="M14" s="4"/>
      <c r="N14" s="4"/>
      <c r="O14" s="4"/>
      <c r="P14" s="4"/>
      <c r="Q14" s="4"/>
      <c r="R14" s="4"/>
      <c r="S14" s="4"/>
      <c r="T14" s="4"/>
      <c r="U14" s="4"/>
      <c r="V14" s="4"/>
      <c r="W14" s="4"/>
      <c r="X14" s="4"/>
      <c r="Y14" s="4"/>
      <c r="Z14" s="4"/>
    </row>
    <row r="15" spans="1:26" ht="13.5" customHeight="1" x14ac:dyDescent="0.25">
      <c r="A15" s="65"/>
      <c r="B15" s="48"/>
      <c r="C15" s="52"/>
      <c r="D15" s="54"/>
      <c r="E15" s="11" t="s">
        <v>28</v>
      </c>
      <c r="F15" s="12" t="s">
        <v>15</v>
      </c>
      <c r="G15" s="43" t="s">
        <v>229</v>
      </c>
      <c r="H15" s="4"/>
      <c r="I15" s="4"/>
      <c r="J15" s="4"/>
      <c r="K15" s="4"/>
      <c r="L15" s="4"/>
      <c r="M15" s="4"/>
      <c r="N15" s="4"/>
      <c r="O15" s="4"/>
      <c r="P15" s="4"/>
      <c r="Q15" s="4"/>
      <c r="R15" s="4"/>
      <c r="S15" s="4"/>
      <c r="T15" s="4"/>
      <c r="U15" s="4"/>
      <c r="V15" s="4"/>
      <c r="W15" s="4"/>
      <c r="X15" s="4"/>
      <c r="Y15" s="4"/>
      <c r="Z15" s="4"/>
    </row>
    <row r="16" spans="1:26" ht="27.75" customHeight="1" x14ac:dyDescent="0.25">
      <c r="A16" s="65"/>
      <c r="B16" s="7" t="s">
        <v>29</v>
      </c>
      <c r="C16" s="58" t="s">
        <v>30</v>
      </c>
      <c r="D16" s="59"/>
      <c r="E16" s="60"/>
      <c r="F16" s="9" t="s">
        <v>18</v>
      </c>
      <c r="G16" s="43" t="s">
        <v>223</v>
      </c>
      <c r="H16" s="4"/>
      <c r="I16" s="4"/>
      <c r="J16" s="4"/>
      <c r="K16" s="4"/>
      <c r="L16" s="4"/>
      <c r="M16" s="4"/>
      <c r="N16" s="4"/>
      <c r="O16" s="4"/>
      <c r="P16" s="4"/>
      <c r="Q16" s="4"/>
      <c r="R16" s="4"/>
      <c r="S16" s="4"/>
      <c r="T16" s="4"/>
      <c r="U16" s="4"/>
      <c r="V16" s="4"/>
      <c r="W16" s="4"/>
      <c r="X16" s="4"/>
      <c r="Y16" s="4"/>
      <c r="Z16" s="4"/>
    </row>
    <row r="17" spans="1:26" ht="40.5" customHeight="1" x14ac:dyDescent="0.25">
      <c r="A17" s="65"/>
      <c r="B17" s="7" t="s">
        <v>31</v>
      </c>
      <c r="C17" s="58" t="s">
        <v>32</v>
      </c>
      <c r="D17" s="59"/>
      <c r="E17" s="60"/>
      <c r="F17" s="9" t="s">
        <v>18</v>
      </c>
      <c r="G17" s="43" t="s">
        <v>224</v>
      </c>
      <c r="H17" s="4"/>
      <c r="I17" s="4"/>
      <c r="J17" s="4"/>
      <c r="K17" s="4"/>
      <c r="L17" s="4"/>
      <c r="M17" s="4"/>
      <c r="N17" s="4"/>
      <c r="O17" s="4"/>
      <c r="P17" s="4"/>
      <c r="Q17" s="4"/>
      <c r="R17" s="4"/>
      <c r="S17" s="4"/>
      <c r="T17" s="4"/>
      <c r="U17" s="4"/>
      <c r="V17" s="4"/>
      <c r="W17" s="4"/>
      <c r="X17" s="4"/>
      <c r="Y17" s="4"/>
      <c r="Z17" s="4"/>
    </row>
    <row r="18" spans="1:26" ht="27" customHeight="1" x14ac:dyDescent="0.25">
      <c r="A18" s="65"/>
      <c r="B18" s="7" t="s">
        <v>33</v>
      </c>
      <c r="C18" s="58" t="s">
        <v>34</v>
      </c>
      <c r="D18" s="59"/>
      <c r="E18" s="60"/>
      <c r="F18" s="9" t="s">
        <v>15</v>
      </c>
      <c r="G18" s="43" t="s">
        <v>254</v>
      </c>
      <c r="H18" s="4"/>
      <c r="I18" s="4"/>
      <c r="J18" s="4"/>
      <c r="K18" s="4"/>
      <c r="L18" s="4"/>
      <c r="M18" s="4"/>
      <c r="N18" s="4"/>
      <c r="O18" s="4"/>
      <c r="P18" s="4"/>
      <c r="Q18" s="4"/>
      <c r="R18" s="4"/>
      <c r="S18" s="4"/>
      <c r="T18" s="4"/>
      <c r="U18" s="4"/>
      <c r="V18" s="4"/>
      <c r="W18" s="4"/>
      <c r="X18" s="4"/>
      <c r="Y18" s="4"/>
      <c r="Z18" s="4"/>
    </row>
    <row r="19" spans="1:26" ht="44.45" customHeight="1" x14ac:dyDescent="0.25">
      <c r="A19" s="65"/>
      <c r="B19" s="13" t="s">
        <v>35</v>
      </c>
      <c r="C19" s="58" t="s">
        <v>36</v>
      </c>
      <c r="D19" s="59"/>
      <c r="E19" s="60"/>
      <c r="F19" s="14" t="s">
        <v>15</v>
      </c>
      <c r="G19" s="44" t="s">
        <v>226</v>
      </c>
      <c r="H19" s="4"/>
      <c r="I19" s="4"/>
      <c r="J19" s="4"/>
      <c r="K19" s="4"/>
      <c r="L19" s="4"/>
      <c r="M19" s="4"/>
      <c r="N19" s="4"/>
      <c r="O19" s="4"/>
      <c r="P19" s="4"/>
      <c r="Q19" s="4"/>
      <c r="R19" s="4"/>
      <c r="S19" s="4"/>
      <c r="T19" s="4"/>
      <c r="U19" s="4"/>
      <c r="V19" s="4"/>
      <c r="W19" s="4"/>
      <c r="X19" s="4"/>
      <c r="Y19" s="4"/>
      <c r="Z19" s="4"/>
    </row>
    <row r="20" spans="1:26" ht="15" customHeight="1" x14ac:dyDescent="0.25">
      <c r="A20" s="66"/>
      <c r="B20" s="15" t="s">
        <v>37</v>
      </c>
      <c r="C20" s="72" t="s">
        <v>38</v>
      </c>
      <c r="D20" s="73"/>
      <c r="E20" s="74"/>
      <c r="F20" s="16" t="s">
        <v>15</v>
      </c>
      <c r="G20" s="45"/>
      <c r="H20" s="4"/>
      <c r="I20" s="4"/>
      <c r="J20" s="4"/>
      <c r="K20" s="4"/>
      <c r="L20" s="4"/>
      <c r="M20" s="4"/>
      <c r="N20" s="4"/>
      <c r="O20" s="4"/>
      <c r="P20" s="4"/>
      <c r="Q20" s="4"/>
      <c r="R20" s="4"/>
      <c r="S20" s="4"/>
      <c r="T20" s="4"/>
      <c r="U20" s="4"/>
      <c r="V20" s="4"/>
      <c r="W20" s="4"/>
      <c r="X20" s="4"/>
      <c r="Y20" s="4"/>
      <c r="Z20" s="4"/>
    </row>
    <row r="21" spans="1:26" ht="14.25" customHeight="1" x14ac:dyDescent="0.25">
      <c r="A21" s="64" t="s">
        <v>39</v>
      </c>
      <c r="B21" s="79" t="s">
        <v>40</v>
      </c>
      <c r="C21" s="75" t="s">
        <v>41</v>
      </c>
      <c r="D21" s="76"/>
      <c r="E21" s="77"/>
      <c r="F21" s="17" t="s">
        <v>18</v>
      </c>
      <c r="G21" s="43" t="s">
        <v>223</v>
      </c>
      <c r="H21" s="4"/>
      <c r="I21" s="4"/>
      <c r="J21" s="4"/>
      <c r="K21" s="4"/>
      <c r="L21" s="4"/>
      <c r="M21" s="4"/>
      <c r="N21" s="4"/>
      <c r="O21" s="4"/>
      <c r="P21" s="4"/>
      <c r="Q21" s="4"/>
      <c r="R21" s="4"/>
      <c r="S21" s="4"/>
      <c r="T21" s="4"/>
      <c r="U21" s="4"/>
      <c r="V21" s="4"/>
      <c r="W21" s="4"/>
      <c r="X21" s="4"/>
      <c r="Y21" s="4"/>
      <c r="Z21" s="4"/>
    </row>
    <row r="22" spans="1:26" ht="15" customHeight="1" x14ac:dyDescent="0.25">
      <c r="A22" s="65"/>
      <c r="B22" s="48"/>
      <c r="C22" s="52"/>
      <c r="D22" s="53"/>
      <c r="E22" s="54"/>
      <c r="F22" s="8" t="s">
        <v>11</v>
      </c>
      <c r="G22" s="42">
        <v>12867</v>
      </c>
      <c r="H22" s="4"/>
      <c r="I22" s="4"/>
      <c r="J22" s="4"/>
      <c r="K22" s="4"/>
      <c r="L22" s="4"/>
      <c r="M22" s="4"/>
      <c r="N22" s="4"/>
      <c r="O22" s="4"/>
      <c r="P22" s="4"/>
      <c r="Q22" s="4"/>
      <c r="R22" s="4"/>
      <c r="S22" s="4"/>
      <c r="T22" s="4"/>
      <c r="U22" s="4"/>
      <c r="V22" s="4"/>
      <c r="W22" s="4"/>
      <c r="X22" s="4"/>
      <c r="Y22" s="4"/>
      <c r="Z22" s="4"/>
    </row>
    <row r="23" spans="1:26" ht="27" customHeight="1" x14ac:dyDescent="0.25">
      <c r="A23" s="65"/>
      <c r="B23" s="7" t="s">
        <v>42</v>
      </c>
      <c r="C23" s="58" t="s">
        <v>43</v>
      </c>
      <c r="D23" s="59"/>
      <c r="E23" s="60"/>
      <c r="F23" s="9" t="s">
        <v>15</v>
      </c>
      <c r="G23" s="43" t="s">
        <v>230</v>
      </c>
      <c r="H23" s="4"/>
      <c r="I23" s="4"/>
      <c r="J23" s="4"/>
      <c r="K23" s="4"/>
      <c r="L23" s="4"/>
      <c r="M23" s="4"/>
      <c r="N23" s="4"/>
      <c r="O23" s="4"/>
      <c r="P23" s="4"/>
      <c r="Q23" s="4"/>
      <c r="R23" s="4"/>
      <c r="S23" s="4"/>
      <c r="T23" s="4"/>
      <c r="U23" s="4"/>
      <c r="V23" s="4"/>
      <c r="W23" s="4"/>
      <c r="X23" s="4"/>
      <c r="Y23" s="4"/>
      <c r="Z23" s="4"/>
    </row>
    <row r="24" spans="1:26" ht="15" customHeight="1" x14ac:dyDescent="0.25">
      <c r="A24" s="65"/>
      <c r="B24" s="47" t="s">
        <v>44</v>
      </c>
      <c r="C24" s="49" t="s">
        <v>45</v>
      </c>
      <c r="D24" s="50"/>
      <c r="E24" s="51"/>
      <c r="F24" s="9" t="s">
        <v>18</v>
      </c>
      <c r="G24" s="43" t="s">
        <v>223</v>
      </c>
      <c r="H24" s="4"/>
      <c r="I24" s="4"/>
      <c r="J24" s="4"/>
      <c r="K24" s="4"/>
      <c r="L24" s="4"/>
      <c r="M24" s="4"/>
      <c r="N24" s="4"/>
      <c r="O24" s="4"/>
      <c r="P24" s="4"/>
      <c r="Q24" s="4"/>
      <c r="R24" s="4"/>
      <c r="S24" s="4"/>
      <c r="T24" s="4"/>
      <c r="U24" s="4"/>
      <c r="V24" s="4"/>
      <c r="W24" s="4"/>
      <c r="X24" s="4"/>
      <c r="Y24" s="4"/>
      <c r="Z24" s="4"/>
    </row>
    <row r="25" spans="1:26" ht="12.75" customHeight="1" x14ac:dyDescent="0.25">
      <c r="A25" s="65"/>
      <c r="B25" s="48"/>
      <c r="C25" s="52"/>
      <c r="D25" s="53"/>
      <c r="E25" s="54"/>
      <c r="F25" s="9" t="s">
        <v>11</v>
      </c>
      <c r="G25" s="42">
        <v>3500</v>
      </c>
      <c r="H25" s="4"/>
      <c r="I25" s="4"/>
      <c r="J25" s="4"/>
      <c r="K25" s="4"/>
      <c r="L25" s="4"/>
      <c r="M25" s="4"/>
      <c r="N25" s="4"/>
      <c r="O25" s="4"/>
      <c r="P25" s="4"/>
      <c r="Q25" s="4"/>
      <c r="R25" s="4"/>
      <c r="S25" s="4"/>
      <c r="T25" s="4"/>
      <c r="U25" s="4"/>
      <c r="V25" s="4"/>
      <c r="W25" s="4"/>
      <c r="X25" s="4"/>
      <c r="Y25" s="4"/>
      <c r="Z25" s="4"/>
    </row>
    <row r="26" spans="1:26" ht="13.5" customHeight="1" x14ac:dyDescent="0.25">
      <c r="A26" s="65"/>
      <c r="B26" s="47" t="s">
        <v>46</v>
      </c>
      <c r="C26" s="49" t="s">
        <v>47</v>
      </c>
      <c r="D26" s="50"/>
      <c r="E26" s="51"/>
      <c r="F26" s="9" t="s">
        <v>18</v>
      </c>
      <c r="G26" s="43" t="s">
        <v>223</v>
      </c>
      <c r="H26" s="4"/>
      <c r="I26" s="4"/>
      <c r="J26" s="4"/>
      <c r="K26" s="4"/>
      <c r="L26" s="4"/>
      <c r="M26" s="4"/>
      <c r="N26" s="4"/>
      <c r="O26" s="4"/>
      <c r="P26" s="4"/>
      <c r="Q26" s="4"/>
      <c r="R26" s="4"/>
      <c r="S26" s="4"/>
      <c r="T26" s="4"/>
      <c r="U26" s="4"/>
      <c r="V26" s="4"/>
      <c r="W26" s="4"/>
      <c r="X26" s="4"/>
      <c r="Y26" s="4"/>
      <c r="Z26" s="4"/>
    </row>
    <row r="27" spans="1:26" ht="14.25" customHeight="1" x14ac:dyDescent="0.25">
      <c r="A27" s="65"/>
      <c r="B27" s="48"/>
      <c r="C27" s="52"/>
      <c r="D27" s="53"/>
      <c r="E27" s="54"/>
      <c r="F27" s="9" t="s">
        <v>11</v>
      </c>
      <c r="G27" s="42">
        <v>27692</v>
      </c>
      <c r="H27" s="4"/>
      <c r="I27" s="4"/>
      <c r="J27" s="4"/>
      <c r="K27" s="4"/>
      <c r="L27" s="4"/>
      <c r="M27" s="4"/>
      <c r="N27" s="4"/>
      <c r="O27" s="4"/>
      <c r="P27" s="4"/>
      <c r="Q27" s="4"/>
      <c r="R27" s="4"/>
      <c r="S27" s="4"/>
      <c r="T27" s="4"/>
      <c r="U27" s="4"/>
      <c r="V27" s="4"/>
      <c r="W27" s="4"/>
      <c r="X27" s="4"/>
      <c r="Y27" s="4"/>
      <c r="Z27" s="4"/>
    </row>
    <row r="28" spans="1:26" ht="14.25" customHeight="1" x14ac:dyDescent="0.25">
      <c r="A28" s="65"/>
      <c r="B28" s="47" t="s">
        <v>48</v>
      </c>
      <c r="C28" s="49" t="s">
        <v>49</v>
      </c>
      <c r="D28" s="50"/>
      <c r="E28" s="51"/>
      <c r="F28" s="9" t="s">
        <v>18</v>
      </c>
      <c r="G28" s="43" t="s">
        <v>223</v>
      </c>
      <c r="H28" s="4"/>
      <c r="I28" s="4"/>
      <c r="J28" s="4"/>
      <c r="K28" s="4"/>
      <c r="L28" s="4"/>
      <c r="M28" s="4"/>
      <c r="N28" s="4"/>
      <c r="O28" s="4"/>
      <c r="P28" s="4"/>
      <c r="Q28" s="4"/>
      <c r="R28" s="4"/>
      <c r="S28" s="4"/>
      <c r="T28" s="4"/>
      <c r="U28" s="4"/>
      <c r="V28" s="4"/>
      <c r="W28" s="4"/>
      <c r="X28" s="4"/>
      <c r="Y28" s="4"/>
      <c r="Z28" s="4"/>
    </row>
    <row r="29" spans="1:26" ht="15" customHeight="1" x14ac:dyDescent="0.25">
      <c r="A29" s="65"/>
      <c r="B29" s="48"/>
      <c r="C29" s="52"/>
      <c r="D29" s="53"/>
      <c r="E29" s="54"/>
      <c r="F29" s="9" t="s">
        <v>11</v>
      </c>
      <c r="G29" s="42">
        <v>1228</v>
      </c>
      <c r="H29" s="4"/>
      <c r="I29" s="4"/>
      <c r="J29" s="4"/>
      <c r="K29" s="4"/>
      <c r="L29" s="4"/>
      <c r="M29" s="4"/>
      <c r="N29" s="4"/>
      <c r="O29" s="4"/>
      <c r="P29" s="4"/>
      <c r="Q29" s="4"/>
      <c r="R29" s="4"/>
      <c r="S29" s="4"/>
      <c r="T29" s="4"/>
      <c r="U29" s="4"/>
      <c r="V29" s="4"/>
      <c r="W29" s="4"/>
      <c r="X29" s="4"/>
      <c r="Y29" s="4"/>
      <c r="Z29" s="4"/>
    </row>
    <row r="30" spans="1:26" ht="15" customHeight="1" x14ac:dyDescent="0.25">
      <c r="A30" s="65"/>
      <c r="B30" s="47" t="s">
        <v>50</v>
      </c>
      <c r="C30" s="49" t="s">
        <v>51</v>
      </c>
      <c r="D30" s="50"/>
      <c r="E30" s="51"/>
      <c r="F30" s="9" t="s">
        <v>18</v>
      </c>
      <c r="G30" s="43" t="s">
        <v>224</v>
      </c>
      <c r="H30" s="4"/>
      <c r="I30" s="4"/>
      <c r="J30" s="4"/>
      <c r="K30" s="4"/>
      <c r="L30" s="4"/>
      <c r="M30" s="4"/>
      <c r="N30" s="4"/>
      <c r="O30" s="4"/>
      <c r="P30" s="4"/>
      <c r="Q30" s="4"/>
      <c r="R30" s="4"/>
      <c r="S30" s="4"/>
      <c r="T30" s="4"/>
      <c r="U30" s="4"/>
      <c r="V30" s="4"/>
      <c r="W30" s="4"/>
      <c r="X30" s="4"/>
      <c r="Y30" s="4"/>
      <c r="Z30" s="4"/>
    </row>
    <row r="31" spans="1:26" ht="15" customHeight="1" x14ac:dyDescent="0.25">
      <c r="A31" s="65"/>
      <c r="B31" s="48"/>
      <c r="C31" s="52"/>
      <c r="D31" s="53"/>
      <c r="E31" s="54"/>
      <c r="F31" s="9" t="s">
        <v>11</v>
      </c>
      <c r="G31" s="42">
        <v>0</v>
      </c>
      <c r="H31" s="4"/>
      <c r="I31" s="4"/>
      <c r="J31" s="4"/>
      <c r="K31" s="4"/>
      <c r="L31" s="4"/>
      <c r="M31" s="4"/>
      <c r="N31" s="4"/>
      <c r="O31" s="4"/>
      <c r="P31" s="4"/>
      <c r="Q31" s="4"/>
      <c r="R31" s="4"/>
      <c r="S31" s="4"/>
      <c r="T31" s="4"/>
      <c r="U31" s="4"/>
      <c r="V31" s="4"/>
      <c r="W31" s="4"/>
      <c r="X31" s="4"/>
      <c r="Y31" s="4"/>
      <c r="Z31" s="4"/>
    </row>
    <row r="32" spans="1:26" ht="15" customHeight="1" x14ac:dyDescent="0.25">
      <c r="A32" s="65"/>
      <c r="B32" s="47" t="s">
        <v>52</v>
      </c>
      <c r="C32" s="49" t="s">
        <v>53</v>
      </c>
      <c r="D32" s="50"/>
      <c r="E32" s="51"/>
      <c r="F32" s="9" t="s">
        <v>18</v>
      </c>
      <c r="G32" s="43" t="s">
        <v>223</v>
      </c>
      <c r="H32" s="4"/>
      <c r="I32" s="4"/>
      <c r="J32" s="4"/>
      <c r="K32" s="4"/>
      <c r="L32" s="4"/>
      <c r="M32" s="4"/>
      <c r="N32" s="4"/>
      <c r="O32" s="4"/>
      <c r="P32" s="4"/>
      <c r="Q32" s="4"/>
      <c r="R32" s="4"/>
      <c r="S32" s="4"/>
      <c r="T32" s="4"/>
      <c r="U32" s="4"/>
      <c r="V32" s="4"/>
      <c r="W32" s="4"/>
      <c r="X32" s="4"/>
      <c r="Y32" s="4"/>
      <c r="Z32" s="4"/>
    </row>
    <row r="33" spans="1:26" ht="15" customHeight="1" x14ac:dyDescent="0.25">
      <c r="A33" s="65"/>
      <c r="B33" s="55"/>
      <c r="C33" s="56"/>
      <c r="D33" s="78"/>
      <c r="E33" s="57"/>
      <c r="F33" s="9" t="s">
        <v>14</v>
      </c>
      <c r="G33" s="43">
        <v>0</v>
      </c>
      <c r="H33" s="4"/>
      <c r="I33" s="4"/>
      <c r="J33" s="4"/>
      <c r="K33" s="4"/>
      <c r="L33" s="4"/>
      <c r="M33" s="4"/>
      <c r="N33" s="4"/>
      <c r="O33" s="4"/>
      <c r="P33" s="4"/>
      <c r="Q33" s="4"/>
      <c r="R33" s="4"/>
      <c r="S33" s="4"/>
      <c r="T33" s="4"/>
      <c r="U33" s="4"/>
      <c r="V33" s="4"/>
      <c r="W33" s="4"/>
      <c r="X33" s="4"/>
      <c r="Y33" s="4"/>
      <c r="Z33" s="4"/>
    </row>
    <row r="34" spans="1:26" ht="14.25" customHeight="1" x14ac:dyDescent="0.25">
      <c r="A34" s="65"/>
      <c r="B34" s="48"/>
      <c r="C34" s="52"/>
      <c r="D34" s="53"/>
      <c r="E34" s="54"/>
      <c r="F34" s="9" t="s">
        <v>15</v>
      </c>
      <c r="G34" s="43" t="s">
        <v>244</v>
      </c>
      <c r="H34" s="4"/>
      <c r="I34" s="4"/>
      <c r="J34" s="4"/>
      <c r="K34" s="4"/>
      <c r="L34" s="4"/>
      <c r="M34" s="4"/>
      <c r="N34" s="4"/>
      <c r="O34" s="4"/>
      <c r="P34" s="4"/>
      <c r="Q34" s="4"/>
      <c r="R34" s="4"/>
      <c r="S34" s="4"/>
      <c r="T34" s="4"/>
      <c r="U34" s="4"/>
      <c r="V34" s="4"/>
      <c r="W34" s="4"/>
      <c r="X34" s="4"/>
      <c r="Y34" s="4"/>
      <c r="Z34" s="4"/>
    </row>
    <row r="35" spans="1:26" ht="15" customHeight="1" x14ac:dyDescent="0.25">
      <c r="A35" s="65"/>
      <c r="B35" s="47" t="s">
        <v>54</v>
      </c>
      <c r="C35" s="49" t="s">
        <v>55</v>
      </c>
      <c r="D35" s="50"/>
      <c r="E35" s="51"/>
      <c r="F35" s="9" t="s">
        <v>18</v>
      </c>
      <c r="G35" s="43" t="s">
        <v>223</v>
      </c>
      <c r="H35" s="4"/>
      <c r="I35" s="4"/>
      <c r="J35" s="4"/>
      <c r="K35" s="4"/>
      <c r="L35" s="4"/>
      <c r="M35" s="4"/>
      <c r="N35" s="4"/>
      <c r="O35" s="4"/>
      <c r="P35" s="4"/>
      <c r="Q35" s="4"/>
      <c r="R35" s="4"/>
      <c r="S35" s="4"/>
      <c r="T35" s="4"/>
      <c r="U35" s="4"/>
      <c r="V35" s="4"/>
      <c r="W35" s="4"/>
      <c r="X35" s="4"/>
      <c r="Y35" s="4"/>
      <c r="Z35" s="4"/>
    </row>
    <row r="36" spans="1:26" ht="24" customHeight="1" x14ac:dyDescent="0.25">
      <c r="A36" s="65"/>
      <c r="B36" s="48"/>
      <c r="C36" s="52"/>
      <c r="D36" s="53"/>
      <c r="E36" s="54"/>
      <c r="F36" s="9" t="s">
        <v>15</v>
      </c>
      <c r="G36" s="43" t="s">
        <v>231</v>
      </c>
      <c r="H36" s="4"/>
      <c r="I36" s="4"/>
      <c r="J36" s="4"/>
      <c r="K36" s="4"/>
      <c r="L36" s="4"/>
      <c r="M36" s="4"/>
      <c r="N36" s="4"/>
      <c r="O36" s="4"/>
      <c r="P36" s="4"/>
      <c r="Q36" s="4"/>
      <c r="R36" s="4"/>
      <c r="S36" s="4"/>
      <c r="T36" s="4"/>
      <c r="U36" s="4"/>
      <c r="V36" s="4"/>
      <c r="W36" s="4"/>
      <c r="X36" s="4"/>
      <c r="Y36" s="4"/>
      <c r="Z36" s="4"/>
    </row>
    <row r="37" spans="1:26" ht="14.25" customHeight="1" x14ac:dyDescent="0.25">
      <c r="A37" s="65"/>
      <c r="B37" s="47" t="s">
        <v>56</v>
      </c>
      <c r="C37" s="49" t="s">
        <v>57</v>
      </c>
      <c r="D37" s="50"/>
      <c r="E37" s="51"/>
      <c r="F37" s="9" t="s">
        <v>18</v>
      </c>
      <c r="G37" s="43" t="s">
        <v>224</v>
      </c>
      <c r="H37" s="4"/>
      <c r="I37" s="4"/>
      <c r="J37" s="4"/>
      <c r="K37" s="4"/>
      <c r="L37" s="4"/>
      <c r="M37" s="4"/>
      <c r="N37" s="4"/>
      <c r="O37" s="4"/>
      <c r="P37" s="4"/>
      <c r="Q37" s="4"/>
      <c r="R37" s="4"/>
      <c r="S37" s="4"/>
      <c r="T37" s="4"/>
      <c r="U37" s="4"/>
      <c r="V37" s="4"/>
      <c r="W37" s="4"/>
      <c r="X37" s="4"/>
      <c r="Y37" s="4"/>
      <c r="Z37" s="4"/>
    </row>
    <row r="38" spans="1:26" ht="14.25" customHeight="1" x14ac:dyDescent="0.25">
      <c r="A38" s="65"/>
      <c r="B38" s="48"/>
      <c r="C38" s="52"/>
      <c r="D38" s="53"/>
      <c r="E38" s="54"/>
      <c r="F38" s="9" t="s">
        <v>15</v>
      </c>
      <c r="G38" s="43" t="s">
        <v>234</v>
      </c>
      <c r="H38" s="4"/>
      <c r="I38" s="4"/>
      <c r="J38" s="4"/>
      <c r="K38" s="4"/>
      <c r="L38" s="4"/>
      <c r="M38" s="4"/>
      <c r="N38" s="4"/>
      <c r="O38" s="4"/>
      <c r="P38" s="4"/>
      <c r="Q38" s="4"/>
      <c r="R38" s="4"/>
      <c r="S38" s="4"/>
      <c r="T38" s="4"/>
      <c r="U38" s="4"/>
      <c r="V38" s="4"/>
      <c r="W38" s="4"/>
      <c r="X38" s="4"/>
      <c r="Y38" s="4"/>
      <c r="Z38" s="4"/>
    </row>
    <row r="39" spans="1:26" ht="15" customHeight="1" x14ac:dyDescent="0.25">
      <c r="A39" s="65"/>
      <c r="B39" s="7" t="s">
        <v>58</v>
      </c>
      <c r="C39" s="58" t="s">
        <v>59</v>
      </c>
      <c r="D39" s="59"/>
      <c r="E39" s="60"/>
      <c r="F39" s="9" t="s">
        <v>18</v>
      </c>
      <c r="G39" s="43" t="s">
        <v>224</v>
      </c>
      <c r="H39" s="4"/>
      <c r="I39" s="4"/>
      <c r="J39" s="4"/>
      <c r="K39" s="4"/>
      <c r="L39" s="4"/>
      <c r="M39" s="4"/>
      <c r="N39" s="4"/>
      <c r="O39" s="4"/>
      <c r="P39" s="4"/>
      <c r="Q39" s="4"/>
      <c r="R39" s="4"/>
      <c r="S39" s="4"/>
      <c r="T39" s="4"/>
      <c r="U39" s="4"/>
      <c r="V39" s="4"/>
      <c r="W39" s="4"/>
      <c r="X39" s="4"/>
      <c r="Y39" s="4"/>
      <c r="Z39" s="4"/>
    </row>
    <row r="40" spans="1:26" ht="14.25" customHeight="1" x14ac:dyDescent="0.25">
      <c r="A40" s="65"/>
      <c r="B40" s="47" t="s">
        <v>60</v>
      </c>
      <c r="C40" s="49" t="s">
        <v>61</v>
      </c>
      <c r="D40" s="50"/>
      <c r="E40" s="51"/>
      <c r="F40" s="9" t="s">
        <v>18</v>
      </c>
      <c r="G40" s="43" t="s">
        <v>223</v>
      </c>
      <c r="H40" s="4"/>
      <c r="I40" s="4"/>
      <c r="J40" s="4"/>
      <c r="K40" s="4"/>
      <c r="L40" s="4"/>
      <c r="M40" s="4"/>
      <c r="N40" s="4"/>
      <c r="O40" s="4"/>
      <c r="P40" s="4"/>
      <c r="Q40" s="4"/>
      <c r="R40" s="4"/>
      <c r="S40" s="4"/>
      <c r="T40" s="4"/>
      <c r="U40" s="4"/>
      <c r="V40" s="4"/>
      <c r="W40" s="4"/>
      <c r="X40" s="4"/>
      <c r="Y40" s="4"/>
      <c r="Z40" s="4"/>
    </row>
    <row r="41" spans="1:26" ht="25.5" customHeight="1" x14ac:dyDescent="0.25">
      <c r="A41" s="65"/>
      <c r="B41" s="48"/>
      <c r="C41" s="52"/>
      <c r="D41" s="53"/>
      <c r="E41" s="54"/>
      <c r="F41" s="9" t="s">
        <v>15</v>
      </c>
      <c r="G41" s="43" t="s">
        <v>246</v>
      </c>
      <c r="H41" s="4"/>
      <c r="I41" s="4"/>
      <c r="J41" s="4"/>
      <c r="K41" s="4"/>
      <c r="L41" s="4"/>
      <c r="M41" s="4"/>
      <c r="N41" s="4"/>
      <c r="O41" s="4"/>
      <c r="P41" s="4"/>
      <c r="Q41" s="4"/>
      <c r="R41" s="4"/>
      <c r="S41" s="4"/>
      <c r="T41" s="4"/>
      <c r="U41" s="4"/>
      <c r="V41" s="4"/>
      <c r="W41" s="4"/>
      <c r="X41" s="4"/>
      <c r="Y41" s="4"/>
      <c r="Z41" s="4"/>
    </row>
    <row r="42" spans="1:26" ht="14.25" customHeight="1" x14ac:dyDescent="0.25">
      <c r="A42" s="65"/>
      <c r="B42" s="47" t="s">
        <v>62</v>
      </c>
      <c r="C42" s="49" t="s">
        <v>63</v>
      </c>
      <c r="D42" s="50"/>
      <c r="E42" s="51"/>
      <c r="F42" s="9" t="s">
        <v>18</v>
      </c>
      <c r="G42" s="43" t="s">
        <v>223</v>
      </c>
      <c r="H42" s="4"/>
      <c r="I42" s="4"/>
      <c r="J42" s="4"/>
      <c r="K42" s="4"/>
      <c r="L42" s="4"/>
      <c r="M42" s="4"/>
      <c r="N42" s="4"/>
      <c r="O42" s="4"/>
      <c r="P42" s="4"/>
      <c r="Q42" s="4"/>
      <c r="R42" s="4"/>
      <c r="S42" s="4"/>
      <c r="T42" s="4"/>
      <c r="U42" s="4"/>
      <c r="V42" s="4"/>
      <c r="W42" s="4"/>
      <c r="X42" s="4"/>
      <c r="Y42" s="4"/>
      <c r="Z42" s="4"/>
    </row>
    <row r="43" spans="1:26" ht="12.75" customHeight="1" x14ac:dyDescent="0.25">
      <c r="A43" s="65"/>
      <c r="B43" s="55"/>
      <c r="C43" s="56"/>
      <c r="D43" s="78"/>
      <c r="E43" s="57"/>
      <c r="F43" s="9" t="s">
        <v>15</v>
      </c>
      <c r="G43" s="43" t="s">
        <v>232</v>
      </c>
      <c r="H43" s="4"/>
      <c r="I43" s="4"/>
      <c r="J43" s="4"/>
      <c r="K43" s="4"/>
      <c r="L43" s="4"/>
      <c r="M43" s="4"/>
      <c r="N43" s="4"/>
      <c r="O43" s="4"/>
      <c r="P43" s="4"/>
      <c r="Q43" s="4"/>
      <c r="R43" s="4"/>
      <c r="S43" s="4"/>
      <c r="T43" s="4"/>
      <c r="U43" s="4"/>
      <c r="V43" s="4"/>
      <c r="W43" s="4"/>
      <c r="X43" s="4"/>
      <c r="Y43" s="4"/>
      <c r="Z43" s="4"/>
    </row>
    <row r="44" spans="1:26" ht="15" customHeight="1" x14ac:dyDescent="0.25">
      <c r="A44" s="65"/>
      <c r="B44" s="48"/>
      <c r="C44" s="52"/>
      <c r="D44" s="53"/>
      <c r="E44" s="54"/>
      <c r="F44" s="9" t="s">
        <v>18</v>
      </c>
      <c r="G44" s="43" t="s">
        <v>223</v>
      </c>
      <c r="H44" s="4"/>
      <c r="I44" s="4"/>
      <c r="J44" s="4"/>
      <c r="K44" s="4"/>
      <c r="L44" s="4"/>
      <c r="M44" s="4"/>
      <c r="N44" s="4"/>
      <c r="O44" s="4"/>
      <c r="P44" s="4"/>
      <c r="Q44" s="4"/>
      <c r="R44" s="4"/>
      <c r="S44" s="4"/>
      <c r="T44" s="4"/>
      <c r="U44" s="4"/>
      <c r="V44" s="4"/>
      <c r="W44" s="4"/>
      <c r="X44" s="4"/>
      <c r="Y44" s="4"/>
      <c r="Z44" s="4"/>
    </row>
    <row r="45" spans="1:26" ht="13.5" customHeight="1" x14ac:dyDescent="0.25">
      <c r="A45" s="65"/>
      <c r="B45" s="47" t="s">
        <v>64</v>
      </c>
      <c r="C45" s="49" t="s">
        <v>65</v>
      </c>
      <c r="D45" s="50"/>
      <c r="E45" s="51"/>
      <c r="F45" s="9" t="s">
        <v>18</v>
      </c>
      <c r="G45" s="43" t="s">
        <v>223</v>
      </c>
      <c r="H45" s="4"/>
      <c r="I45" s="4"/>
      <c r="J45" s="4"/>
      <c r="K45" s="4"/>
      <c r="L45" s="4"/>
      <c r="M45" s="4"/>
      <c r="N45" s="4"/>
      <c r="O45" s="4"/>
      <c r="P45" s="4"/>
      <c r="Q45" s="4"/>
      <c r="R45" s="4"/>
      <c r="S45" s="4"/>
      <c r="T45" s="4"/>
      <c r="U45" s="4"/>
      <c r="V45" s="4"/>
      <c r="W45" s="4"/>
      <c r="X45" s="4"/>
      <c r="Y45" s="4"/>
      <c r="Z45" s="4"/>
    </row>
    <row r="46" spans="1:26" ht="12.75" customHeight="1" x14ac:dyDescent="0.25">
      <c r="A46" s="65"/>
      <c r="B46" s="48"/>
      <c r="C46" s="52"/>
      <c r="D46" s="53"/>
      <c r="E46" s="54"/>
      <c r="F46" s="9" t="s">
        <v>15</v>
      </c>
      <c r="G46" s="43" t="s">
        <v>236</v>
      </c>
      <c r="H46" s="4"/>
      <c r="I46" s="4"/>
      <c r="J46" s="4"/>
      <c r="K46" s="4"/>
      <c r="L46" s="4"/>
      <c r="M46" s="4"/>
      <c r="N46" s="4"/>
      <c r="O46" s="4"/>
      <c r="P46" s="4"/>
      <c r="Q46" s="4"/>
      <c r="R46" s="4"/>
      <c r="S46" s="4"/>
      <c r="T46" s="4"/>
      <c r="U46" s="4"/>
      <c r="V46" s="4"/>
      <c r="W46" s="4"/>
      <c r="X46" s="4"/>
      <c r="Y46" s="4"/>
      <c r="Z46" s="4"/>
    </row>
    <row r="47" spans="1:26" ht="13.5" customHeight="1" x14ac:dyDescent="0.25">
      <c r="A47" s="65"/>
      <c r="B47" s="47" t="s">
        <v>66</v>
      </c>
      <c r="C47" s="49" t="s">
        <v>67</v>
      </c>
      <c r="D47" s="50"/>
      <c r="E47" s="51"/>
      <c r="F47" s="9" t="s">
        <v>18</v>
      </c>
      <c r="G47" s="43" t="s">
        <v>224</v>
      </c>
      <c r="H47" s="4"/>
      <c r="I47" s="4"/>
      <c r="J47" s="4"/>
      <c r="K47" s="4"/>
      <c r="L47" s="4"/>
      <c r="M47" s="4"/>
      <c r="N47" s="4"/>
      <c r="O47" s="4"/>
      <c r="P47" s="4"/>
      <c r="Q47" s="4"/>
      <c r="R47" s="4"/>
      <c r="S47" s="4"/>
      <c r="T47" s="4"/>
      <c r="U47" s="4"/>
      <c r="V47" s="4"/>
      <c r="W47" s="4"/>
      <c r="X47" s="4"/>
      <c r="Y47" s="4"/>
      <c r="Z47" s="4"/>
    </row>
    <row r="48" spans="1:26" ht="12.75" customHeight="1" x14ac:dyDescent="0.25">
      <c r="A48" s="65"/>
      <c r="B48" s="55"/>
      <c r="C48" s="56"/>
      <c r="D48" s="78"/>
      <c r="E48" s="57"/>
      <c r="F48" s="9" t="s">
        <v>15</v>
      </c>
      <c r="G48" s="43" t="s">
        <v>245</v>
      </c>
      <c r="H48" s="4"/>
      <c r="I48" s="4"/>
      <c r="J48" s="4"/>
      <c r="K48" s="4"/>
      <c r="L48" s="4"/>
      <c r="M48" s="4"/>
      <c r="N48" s="4"/>
      <c r="O48" s="4"/>
      <c r="P48" s="4"/>
      <c r="Q48" s="4"/>
      <c r="R48" s="4"/>
      <c r="S48" s="4"/>
      <c r="T48" s="4"/>
      <c r="U48" s="4"/>
      <c r="V48" s="4"/>
      <c r="W48" s="4"/>
      <c r="X48" s="4"/>
      <c r="Y48" s="4"/>
      <c r="Z48" s="4"/>
    </row>
    <row r="49" spans="1:26" ht="13.5" customHeight="1" x14ac:dyDescent="0.25">
      <c r="A49" s="65"/>
      <c r="B49" s="48"/>
      <c r="C49" s="52"/>
      <c r="D49" s="53"/>
      <c r="E49" s="54"/>
      <c r="F49" s="9" t="s">
        <v>11</v>
      </c>
      <c r="G49" s="42">
        <v>0</v>
      </c>
      <c r="H49" s="4"/>
      <c r="I49" s="4"/>
      <c r="J49" s="4"/>
      <c r="K49" s="4"/>
      <c r="L49" s="4"/>
      <c r="M49" s="4"/>
      <c r="N49" s="4"/>
      <c r="O49" s="4"/>
      <c r="P49" s="4"/>
      <c r="Q49" s="4"/>
      <c r="R49" s="4"/>
      <c r="S49" s="4"/>
      <c r="T49" s="4"/>
      <c r="U49" s="4"/>
      <c r="V49" s="4"/>
      <c r="W49" s="4"/>
      <c r="X49" s="4"/>
      <c r="Y49" s="4"/>
      <c r="Z49" s="4"/>
    </row>
    <row r="50" spans="1:26" ht="13.5" customHeight="1" x14ac:dyDescent="0.25">
      <c r="A50" s="66"/>
      <c r="B50" s="15" t="s">
        <v>68</v>
      </c>
      <c r="C50" s="72" t="s">
        <v>69</v>
      </c>
      <c r="D50" s="73"/>
      <c r="E50" s="74"/>
      <c r="F50" s="16" t="s">
        <v>15</v>
      </c>
      <c r="G50" s="45"/>
      <c r="H50" s="4"/>
      <c r="I50" s="4"/>
      <c r="J50" s="4"/>
      <c r="K50" s="4"/>
      <c r="L50" s="4"/>
      <c r="M50" s="4"/>
      <c r="N50" s="4"/>
      <c r="O50" s="4"/>
      <c r="P50" s="4"/>
      <c r="Q50" s="4"/>
      <c r="R50" s="4"/>
      <c r="S50" s="4"/>
      <c r="T50" s="4"/>
      <c r="U50" s="4"/>
      <c r="V50" s="4"/>
      <c r="W50" s="4"/>
      <c r="X50" s="4"/>
      <c r="Y50" s="4"/>
      <c r="Z50" s="4"/>
    </row>
    <row r="51" spans="1:26" ht="26.25" customHeight="1" x14ac:dyDescent="0.25">
      <c r="A51" s="64" t="s">
        <v>70</v>
      </c>
      <c r="B51" s="79" t="s">
        <v>71</v>
      </c>
      <c r="C51" s="82" t="s">
        <v>72</v>
      </c>
      <c r="D51" s="76"/>
      <c r="E51" s="77"/>
      <c r="F51" s="6" t="s">
        <v>73</v>
      </c>
      <c r="G51" s="41" t="s">
        <v>235</v>
      </c>
      <c r="H51" s="4"/>
      <c r="I51" s="4"/>
      <c r="J51" s="4"/>
      <c r="K51" s="4"/>
      <c r="L51" s="4"/>
      <c r="M51" s="4"/>
      <c r="N51" s="4"/>
      <c r="O51" s="4"/>
      <c r="P51" s="4"/>
      <c r="Q51" s="4"/>
      <c r="R51" s="4"/>
      <c r="S51" s="4"/>
      <c r="T51" s="4"/>
      <c r="U51" s="4"/>
      <c r="V51" s="4"/>
      <c r="W51" s="4"/>
      <c r="X51" s="4"/>
      <c r="Y51" s="4"/>
      <c r="Z51" s="4"/>
    </row>
    <row r="52" spans="1:26" ht="14.25" customHeight="1" x14ac:dyDescent="0.25">
      <c r="A52" s="65"/>
      <c r="B52" s="48"/>
      <c r="C52" s="52"/>
      <c r="D52" s="53"/>
      <c r="E52" s="54"/>
      <c r="F52" s="9" t="s">
        <v>11</v>
      </c>
      <c r="G52" s="42"/>
      <c r="H52" s="4"/>
      <c r="I52" s="4"/>
      <c r="J52" s="4"/>
      <c r="K52" s="4"/>
      <c r="L52" s="4"/>
      <c r="M52" s="4"/>
      <c r="N52" s="4"/>
      <c r="O52" s="4"/>
      <c r="P52" s="4"/>
      <c r="Q52" s="4"/>
      <c r="R52" s="4"/>
      <c r="S52" s="4"/>
      <c r="T52" s="4"/>
      <c r="U52" s="4"/>
      <c r="V52" s="4"/>
      <c r="W52" s="4"/>
      <c r="X52" s="4"/>
      <c r="Y52" s="4"/>
      <c r="Z52" s="4"/>
    </row>
    <row r="53" spans="1:26" ht="16.5" customHeight="1" x14ac:dyDescent="0.25">
      <c r="A53" s="65"/>
      <c r="B53" s="47" t="s">
        <v>74</v>
      </c>
      <c r="C53" s="49" t="s">
        <v>75</v>
      </c>
      <c r="D53" s="50"/>
      <c r="E53" s="51"/>
      <c r="F53" s="9" t="s">
        <v>18</v>
      </c>
      <c r="G53" s="43" t="s">
        <v>224</v>
      </c>
      <c r="H53" s="4"/>
      <c r="I53" s="4"/>
      <c r="J53" s="4"/>
      <c r="K53" s="4"/>
      <c r="L53" s="4"/>
      <c r="M53" s="4"/>
      <c r="N53" s="4"/>
      <c r="O53" s="4"/>
      <c r="P53" s="4"/>
      <c r="Q53" s="4"/>
      <c r="R53" s="4"/>
      <c r="S53" s="4"/>
      <c r="T53" s="4"/>
      <c r="U53" s="4"/>
      <c r="V53" s="4"/>
      <c r="W53" s="4"/>
      <c r="X53" s="4"/>
      <c r="Y53" s="4"/>
      <c r="Z53" s="4"/>
    </row>
    <row r="54" spans="1:26" ht="23.25" customHeight="1" x14ac:dyDescent="0.25">
      <c r="A54" s="65"/>
      <c r="B54" s="48"/>
      <c r="C54" s="52"/>
      <c r="D54" s="53"/>
      <c r="E54" s="54"/>
      <c r="F54" s="9" t="s">
        <v>15</v>
      </c>
      <c r="G54" s="43" t="s">
        <v>247</v>
      </c>
      <c r="H54" s="4"/>
      <c r="I54" s="4"/>
      <c r="J54" s="4"/>
      <c r="K54" s="4"/>
      <c r="L54" s="4"/>
      <c r="M54" s="4"/>
      <c r="N54" s="4"/>
      <c r="O54" s="4"/>
      <c r="P54" s="4"/>
      <c r="Q54" s="4"/>
      <c r="R54" s="4"/>
      <c r="S54" s="4"/>
      <c r="T54" s="4"/>
      <c r="U54" s="4"/>
      <c r="V54" s="4"/>
      <c r="W54" s="4"/>
      <c r="X54" s="4"/>
      <c r="Y54" s="4"/>
      <c r="Z54" s="4"/>
    </row>
    <row r="55" spans="1:26" ht="26.25" customHeight="1" x14ac:dyDescent="0.25">
      <c r="A55" s="65"/>
      <c r="B55" s="7" t="s">
        <v>76</v>
      </c>
      <c r="C55" s="58" t="s">
        <v>77</v>
      </c>
      <c r="D55" s="59"/>
      <c r="E55" s="60"/>
      <c r="F55" s="9" t="s">
        <v>18</v>
      </c>
      <c r="G55" s="43" t="s">
        <v>223</v>
      </c>
      <c r="H55" s="4"/>
      <c r="I55" s="4"/>
      <c r="J55" s="4"/>
      <c r="K55" s="4"/>
      <c r="L55" s="4"/>
      <c r="M55" s="4"/>
      <c r="N55" s="4"/>
      <c r="O55" s="4"/>
      <c r="P55" s="4"/>
      <c r="Q55" s="4"/>
      <c r="R55" s="4"/>
      <c r="S55" s="4"/>
      <c r="T55" s="4"/>
      <c r="U55" s="4"/>
      <c r="V55" s="4"/>
      <c r="W55" s="4"/>
      <c r="X55" s="4"/>
      <c r="Y55" s="4"/>
      <c r="Z55" s="4"/>
    </row>
    <row r="56" spans="1:26" ht="37.5" customHeight="1" x14ac:dyDescent="0.25">
      <c r="A56" s="65"/>
      <c r="B56" s="7" t="s">
        <v>78</v>
      </c>
      <c r="C56" s="58" t="s">
        <v>79</v>
      </c>
      <c r="D56" s="59"/>
      <c r="E56" s="60"/>
      <c r="F56" s="9" t="s">
        <v>15</v>
      </c>
      <c r="G56" s="43" t="s">
        <v>237</v>
      </c>
      <c r="H56" s="4"/>
      <c r="I56" s="4"/>
      <c r="J56" s="4"/>
      <c r="K56" s="4"/>
      <c r="L56" s="4"/>
      <c r="M56" s="4"/>
      <c r="N56" s="4"/>
      <c r="O56" s="4"/>
      <c r="P56" s="4"/>
      <c r="Q56" s="4"/>
      <c r="R56" s="4"/>
      <c r="S56" s="4"/>
      <c r="T56" s="4"/>
      <c r="U56" s="4"/>
      <c r="V56" s="4"/>
      <c r="W56" s="4"/>
      <c r="X56" s="4"/>
      <c r="Y56" s="4"/>
      <c r="Z56" s="4"/>
    </row>
    <row r="57" spans="1:26" ht="41.25" customHeight="1" x14ac:dyDescent="0.25">
      <c r="A57" s="65"/>
      <c r="B57" s="7" t="s">
        <v>80</v>
      </c>
      <c r="C57" s="58" t="s">
        <v>81</v>
      </c>
      <c r="D57" s="59"/>
      <c r="E57" s="60"/>
      <c r="F57" s="9" t="s">
        <v>15</v>
      </c>
      <c r="G57" s="43" t="s">
        <v>224</v>
      </c>
      <c r="H57" s="4"/>
      <c r="I57" s="4"/>
      <c r="J57" s="4"/>
      <c r="K57" s="4"/>
      <c r="L57" s="4"/>
      <c r="M57" s="4"/>
      <c r="N57" s="4"/>
      <c r="O57" s="4"/>
      <c r="P57" s="4"/>
      <c r="Q57" s="4"/>
      <c r="R57" s="4"/>
      <c r="S57" s="4"/>
      <c r="T57" s="4"/>
      <c r="U57" s="4"/>
      <c r="V57" s="4"/>
      <c r="W57" s="4"/>
      <c r="X57" s="4"/>
      <c r="Y57" s="4"/>
      <c r="Z57" s="4"/>
    </row>
    <row r="58" spans="1:26" ht="14.25" customHeight="1" x14ac:dyDescent="0.25">
      <c r="A58" s="66"/>
      <c r="B58" s="15" t="s">
        <v>82</v>
      </c>
      <c r="C58" s="72" t="s">
        <v>83</v>
      </c>
      <c r="D58" s="73"/>
      <c r="E58" s="74"/>
      <c r="F58" s="16" t="s">
        <v>15</v>
      </c>
      <c r="G58" s="45"/>
      <c r="H58" s="4"/>
      <c r="I58" s="4"/>
      <c r="J58" s="4"/>
      <c r="K58" s="4"/>
      <c r="L58" s="4"/>
      <c r="M58" s="4"/>
      <c r="N58" s="4"/>
      <c r="O58" s="4"/>
      <c r="P58" s="4"/>
      <c r="Q58" s="4"/>
      <c r="R58" s="4"/>
      <c r="S58" s="4"/>
      <c r="T58" s="4"/>
      <c r="U58" s="4"/>
      <c r="V58" s="4"/>
      <c r="W58" s="4"/>
      <c r="X58" s="4"/>
      <c r="Y58" s="4"/>
      <c r="Z58" s="4"/>
    </row>
    <row r="59" spans="1:26" ht="27.75" customHeight="1" x14ac:dyDescent="0.25">
      <c r="A59" s="64" t="s">
        <v>84</v>
      </c>
      <c r="B59" s="5" t="s">
        <v>85</v>
      </c>
      <c r="C59" s="86" t="s">
        <v>86</v>
      </c>
      <c r="D59" s="68"/>
      <c r="E59" s="69"/>
      <c r="F59" s="17" t="s">
        <v>18</v>
      </c>
      <c r="G59" s="43" t="s">
        <v>223</v>
      </c>
      <c r="H59" s="4"/>
      <c r="I59" s="4"/>
      <c r="J59" s="4"/>
      <c r="K59" s="4"/>
      <c r="L59" s="4"/>
      <c r="M59" s="4"/>
      <c r="N59" s="4"/>
      <c r="O59" s="4"/>
      <c r="P59" s="4"/>
      <c r="Q59" s="4"/>
      <c r="R59" s="4"/>
      <c r="S59" s="4"/>
      <c r="T59" s="4"/>
      <c r="U59" s="4"/>
      <c r="V59" s="4"/>
      <c r="W59" s="4"/>
      <c r="X59" s="4"/>
      <c r="Y59" s="4"/>
      <c r="Z59" s="4"/>
    </row>
    <row r="60" spans="1:26" ht="27" customHeight="1" x14ac:dyDescent="0.25">
      <c r="A60" s="65"/>
      <c r="B60" s="7" t="s">
        <v>87</v>
      </c>
      <c r="C60" s="70" t="s">
        <v>88</v>
      </c>
      <c r="D60" s="59"/>
      <c r="E60" s="60"/>
      <c r="F60" s="8" t="s">
        <v>18</v>
      </c>
      <c r="G60" s="43" t="s">
        <v>224</v>
      </c>
      <c r="H60" s="4"/>
      <c r="I60" s="4"/>
      <c r="J60" s="4"/>
      <c r="K60" s="4"/>
      <c r="L60" s="4"/>
      <c r="M60" s="4"/>
      <c r="N60" s="4"/>
      <c r="O60" s="4"/>
      <c r="P60" s="4"/>
      <c r="Q60" s="4"/>
      <c r="R60" s="4"/>
      <c r="S60" s="4"/>
      <c r="T60" s="4"/>
      <c r="U60" s="4"/>
      <c r="V60" s="4"/>
      <c r="W60" s="4"/>
      <c r="X60" s="4"/>
      <c r="Y60" s="4"/>
      <c r="Z60" s="4"/>
    </row>
    <row r="61" spans="1:26" ht="14.25" customHeight="1" x14ac:dyDescent="0.25">
      <c r="A61" s="65"/>
      <c r="B61" s="47" t="s">
        <v>89</v>
      </c>
      <c r="C61" s="71" t="s">
        <v>90</v>
      </c>
      <c r="D61" s="50"/>
      <c r="E61" s="51"/>
      <c r="F61" s="8" t="s">
        <v>18</v>
      </c>
      <c r="G61" s="43" t="s">
        <v>224</v>
      </c>
      <c r="H61" s="4"/>
      <c r="I61" s="4"/>
      <c r="J61" s="4"/>
      <c r="K61" s="4"/>
      <c r="L61" s="4"/>
      <c r="M61" s="4"/>
      <c r="N61" s="4"/>
      <c r="O61" s="4"/>
      <c r="P61" s="4"/>
      <c r="Q61" s="4"/>
      <c r="R61" s="4"/>
      <c r="S61" s="4"/>
      <c r="T61" s="4"/>
      <c r="U61" s="4"/>
      <c r="V61" s="4"/>
      <c r="W61" s="4"/>
      <c r="X61" s="4"/>
      <c r="Y61" s="4"/>
      <c r="Z61" s="4"/>
    </row>
    <row r="62" spans="1:26" ht="51" customHeight="1" x14ac:dyDescent="0.25">
      <c r="A62" s="65"/>
      <c r="B62" s="48"/>
      <c r="C62" s="52"/>
      <c r="D62" s="53"/>
      <c r="E62" s="54"/>
      <c r="F62" s="8" t="s">
        <v>15</v>
      </c>
      <c r="G62" s="43" t="s">
        <v>248</v>
      </c>
      <c r="H62" s="4"/>
      <c r="I62" s="4"/>
      <c r="J62" s="4"/>
      <c r="K62" s="4"/>
      <c r="L62" s="4"/>
      <c r="M62" s="4"/>
      <c r="N62" s="4"/>
      <c r="O62" s="4"/>
      <c r="P62" s="4"/>
      <c r="Q62" s="4"/>
      <c r="R62" s="4"/>
      <c r="S62" s="4"/>
      <c r="T62" s="4"/>
      <c r="U62" s="4"/>
      <c r="V62" s="4"/>
      <c r="W62" s="4"/>
      <c r="X62" s="4"/>
      <c r="Y62" s="4"/>
      <c r="Z62" s="4"/>
    </row>
    <row r="63" spans="1:26" ht="40.5" customHeight="1" x14ac:dyDescent="0.25">
      <c r="A63" s="65"/>
      <c r="B63" s="13" t="s">
        <v>91</v>
      </c>
      <c r="C63" s="70" t="s">
        <v>92</v>
      </c>
      <c r="D63" s="59"/>
      <c r="E63" s="60"/>
      <c r="F63" s="9" t="s">
        <v>11</v>
      </c>
      <c r="G63" s="42">
        <v>0</v>
      </c>
      <c r="H63" s="4"/>
      <c r="I63" s="4"/>
      <c r="J63" s="4"/>
      <c r="K63" s="4"/>
      <c r="L63" s="4"/>
      <c r="M63" s="4"/>
      <c r="N63" s="4"/>
      <c r="O63" s="4"/>
      <c r="P63" s="4"/>
      <c r="Q63" s="4"/>
      <c r="R63" s="4"/>
      <c r="S63" s="4"/>
      <c r="T63" s="4"/>
      <c r="U63" s="4"/>
      <c r="V63" s="4"/>
      <c r="W63" s="4"/>
      <c r="X63" s="4"/>
      <c r="Y63" s="4"/>
      <c r="Z63" s="4"/>
    </row>
    <row r="64" spans="1:26" ht="15" customHeight="1" x14ac:dyDescent="0.25">
      <c r="A64" s="66"/>
      <c r="B64" s="15" t="s">
        <v>93</v>
      </c>
      <c r="C64" s="72" t="s">
        <v>94</v>
      </c>
      <c r="D64" s="73"/>
      <c r="E64" s="74"/>
      <c r="F64" s="16" t="s">
        <v>15</v>
      </c>
      <c r="G64" s="45"/>
      <c r="H64" s="4"/>
      <c r="I64" s="4"/>
      <c r="J64" s="4"/>
      <c r="K64" s="4"/>
      <c r="L64" s="4"/>
      <c r="M64" s="4"/>
      <c r="N64" s="4"/>
      <c r="O64" s="4"/>
      <c r="P64" s="4"/>
      <c r="Q64" s="4"/>
      <c r="R64" s="4"/>
      <c r="S64" s="4"/>
      <c r="T64" s="4"/>
      <c r="U64" s="4"/>
      <c r="V64" s="4"/>
      <c r="W64" s="4"/>
      <c r="X64" s="4"/>
      <c r="Y64" s="4"/>
      <c r="Z64" s="4"/>
    </row>
    <row r="65" spans="1:26" ht="15" customHeight="1" x14ac:dyDescent="0.25">
      <c r="A65" s="83" t="s">
        <v>95</v>
      </c>
      <c r="B65" s="79" t="s">
        <v>96</v>
      </c>
      <c r="C65" s="75" t="s">
        <v>97</v>
      </c>
      <c r="D65" s="76"/>
      <c r="E65" s="77"/>
      <c r="F65" s="17" t="s">
        <v>15</v>
      </c>
      <c r="G65" s="41" t="s">
        <v>255</v>
      </c>
      <c r="H65" s="4"/>
      <c r="I65" s="4"/>
      <c r="J65" s="4"/>
      <c r="K65" s="4"/>
      <c r="L65" s="4"/>
      <c r="M65" s="4"/>
      <c r="N65" s="4"/>
      <c r="O65" s="4"/>
      <c r="P65" s="4"/>
      <c r="Q65" s="4"/>
      <c r="R65" s="4"/>
      <c r="S65" s="4"/>
      <c r="T65" s="4"/>
      <c r="U65" s="4"/>
      <c r="V65" s="4"/>
      <c r="W65" s="4"/>
      <c r="X65" s="4"/>
      <c r="Y65" s="4"/>
      <c r="Z65" s="4"/>
    </row>
    <row r="66" spans="1:26" ht="12.75" customHeight="1" x14ac:dyDescent="0.25">
      <c r="A66" s="84"/>
      <c r="B66" s="48"/>
      <c r="C66" s="52"/>
      <c r="D66" s="53"/>
      <c r="E66" s="54"/>
      <c r="F66" s="8" t="s">
        <v>11</v>
      </c>
      <c r="G66" s="42"/>
      <c r="H66" s="4"/>
      <c r="I66" s="4"/>
      <c r="J66" s="4"/>
      <c r="K66" s="4"/>
      <c r="L66" s="4"/>
      <c r="M66" s="4"/>
      <c r="N66" s="4"/>
      <c r="O66" s="4"/>
      <c r="P66" s="4"/>
      <c r="Q66" s="4"/>
      <c r="R66" s="4"/>
      <c r="S66" s="4"/>
      <c r="T66" s="4"/>
      <c r="U66" s="4"/>
      <c r="V66" s="4"/>
      <c r="W66" s="4"/>
      <c r="X66" s="4"/>
      <c r="Y66" s="4"/>
      <c r="Z66" s="4"/>
    </row>
    <row r="67" spans="1:26" ht="27" customHeight="1" x14ac:dyDescent="0.25">
      <c r="A67" s="84"/>
      <c r="B67" s="7" t="s">
        <v>98</v>
      </c>
      <c r="C67" s="70" t="s">
        <v>99</v>
      </c>
      <c r="D67" s="59"/>
      <c r="E67" s="60"/>
      <c r="F67" s="8" t="s">
        <v>15</v>
      </c>
      <c r="G67" s="43" t="s">
        <v>249</v>
      </c>
      <c r="H67" s="4"/>
      <c r="I67" s="4"/>
      <c r="J67" s="4"/>
      <c r="K67" s="4"/>
      <c r="L67" s="4"/>
      <c r="M67" s="4"/>
      <c r="N67" s="4"/>
      <c r="O67" s="4"/>
      <c r="P67" s="4"/>
      <c r="Q67" s="4"/>
      <c r="R67" s="4"/>
      <c r="S67" s="4"/>
      <c r="T67" s="4"/>
      <c r="U67" s="4"/>
      <c r="V67" s="4"/>
      <c r="W67" s="4"/>
      <c r="X67" s="4"/>
      <c r="Y67" s="4"/>
      <c r="Z67" s="4"/>
    </row>
    <row r="68" spans="1:26" ht="14.25" customHeight="1" x14ac:dyDescent="0.25">
      <c r="A68" s="85"/>
      <c r="B68" s="18" t="s">
        <v>100</v>
      </c>
      <c r="C68" s="72" t="s">
        <v>101</v>
      </c>
      <c r="D68" s="73"/>
      <c r="E68" s="74"/>
      <c r="F68" s="16" t="s">
        <v>15</v>
      </c>
      <c r="G68" s="45"/>
      <c r="H68" s="4"/>
      <c r="I68" s="4"/>
      <c r="J68" s="4"/>
      <c r="K68" s="4"/>
      <c r="L68" s="4"/>
      <c r="M68" s="4"/>
      <c r="N68" s="4"/>
      <c r="O68" s="4"/>
      <c r="P68" s="4"/>
      <c r="Q68" s="4"/>
      <c r="R68" s="4"/>
      <c r="S68" s="4"/>
      <c r="T68" s="4"/>
      <c r="U68" s="4"/>
      <c r="V68" s="4"/>
      <c r="W68" s="4"/>
      <c r="X68" s="4"/>
      <c r="Y68" s="4"/>
      <c r="Z68" s="4"/>
    </row>
    <row r="69" spans="1:26" ht="14.25" customHeight="1" x14ac:dyDescent="0.25">
      <c r="A69" s="83" t="s">
        <v>102</v>
      </c>
      <c r="B69" s="79" t="s">
        <v>103</v>
      </c>
      <c r="C69" s="75" t="s">
        <v>104</v>
      </c>
      <c r="D69" s="77"/>
      <c r="E69" s="19" t="s">
        <v>105</v>
      </c>
      <c r="F69" s="17" t="s">
        <v>18</v>
      </c>
      <c r="G69" s="43" t="s">
        <v>223</v>
      </c>
      <c r="H69" s="4"/>
      <c r="I69" s="4"/>
      <c r="J69" s="4"/>
      <c r="K69" s="4"/>
      <c r="L69" s="4"/>
      <c r="M69" s="4"/>
      <c r="N69" s="4"/>
      <c r="O69" s="4"/>
      <c r="P69" s="4"/>
      <c r="Q69" s="4"/>
      <c r="R69" s="4"/>
      <c r="S69" s="4"/>
      <c r="T69" s="4"/>
      <c r="U69" s="4"/>
      <c r="V69" s="4"/>
      <c r="W69" s="4"/>
      <c r="X69" s="4"/>
      <c r="Y69" s="4"/>
      <c r="Z69" s="4"/>
    </row>
    <row r="70" spans="1:26" ht="13.5" customHeight="1" x14ac:dyDescent="0.25">
      <c r="A70" s="84"/>
      <c r="B70" s="55"/>
      <c r="C70" s="56"/>
      <c r="D70" s="57"/>
      <c r="E70" s="20" t="s">
        <v>106</v>
      </c>
      <c r="F70" s="8" t="s">
        <v>18</v>
      </c>
      <c r="G70" s="43" t="s">
        <v>223</v>
      </c>
      <c r="H70" s="4"/>
      <c r="I70" s="4"/>
      <c r="J70" s="4"/>
      <c r="K70" s="4"/>
      <c r="L70" s="4"/>
      <c r="M70" s="4"/>
      <c r="N70" s="4"/>
      <c r="O70" s="4"/>
      <c r="P70" s="4"/>
      <c r="Q70" s="4"/>
      <c r="R70" s="4"/>
      <c r="S70" s="4"/>
      <c r="T70" s="4"/>
      <c r="U70" s="4"/>
      <c r="V70" s="4"/>
      <c r="W70" s="4"/>
      <c r="X70" s="4"/>
      <c r="Y70" s="4"/>
      <c r="Z70" s="4"/>
    </row>
    <row r="71" spans="1:26" ht="27" customHeight="1" x14ac:dyDescent="0.25">
      <c r="A71" s="84"/>
      <c r="B71" s="48"/>
      <c r="C71" s="52"/>
      <c r="D71" s="54"/>
      <c r="E71" s="20" t="s">
        <v>107</v>
      </c>
      <c r="F71" s="8" t="s">
        <v>18</v>
      </c>
      <c r="G71" s="43" t="s">
        <v>223</v>
      </c>
      <c r="H71" s="4"/>
      <c r="I71" s="4"/>
      <c r="J71" s="4"/>
      <c r="K71" s="4"/>
      <c r="L71" s="4"/>
      <c r="M71" s="4"/>
      <c r="N71" s="4"/>
      <c r="O71" s="4"/>
      <c r="P71" s="4"/>
      <c r="Q71" s="4"/>
      <c r="R71" s="4"/>
      <c r="S71" s="4"/>
      <c r="T71" s="4"/>
      <c r="U71" s="4"/>
      <c r="V71" s="4"/>
      <c r="W71" s="4"/>
      <c r="X71" s="4"/>
      <c r="Y71" s="4"/>
      <c r="Z71" s="4"/>
    </row>
    <row r="72" spans="1:26" ht="16.5" customHeight="1" x14ac:dyDescent="0.25">
      <c r="A72" s="84"/>
      <c r="B72" s="7" t="s">
        <v>108</v>
      </c>
      <c r="C72" s="70" t="s">
        <v>109</v>
      </c>
      <c r="D72" s="59"/>
      <c r="E72" s="60"/>
      <c r="F72" s="8" t="s">
        <v>11</v>
      </c>
      <c r="G72" s="42">
        <v>800</v>
      </c>
      <c r="H72" s="4"/>
      <c r="I72" s="4"/>
      <c r="J72" s="4"/>
      <c r="K72" s="4"/>
      <c r="L72" s="4"/>
      <c r="M72" s="4"/>
      <c r="N72" s="4"/>
      <c r="O72" s="4"/>
      <c r="P72" s="4"/>
      <c r="Q72" s="4"/>
      <c r="R72" s="4"/>
      <c r="S72" s="4"/>
      <c r="T72" s="4"/>
      <c r="U72" s="4"/>
      <c r="V72" s="4"/>
      <c r="W72" s="4"/>
      <c r="X72" s="4"/>
      <c r="Y72" s="4"/>
      <c r="Z72" s="4"/>
    </row>
    <row r="73" spans="1:26" ht="15" customHeight="1" x14ac:dyDescent="0.25">
      <c r="A73" s="85"/>
      <c r="B73" s="15" t="s">
        <v>110</v>
      </c>
      <c r="C73" s="72" t="s">
        <v>111</v>
      </c>
      <c r="D73" s="73"/>
      <c r="E73" s="74"/>
      <c r="F73" s="16" t="s">
        <v>15</v>
      </c>
      <c r="G73" s="45" t="s">
        <v>250</v>
      </c>
      <c r="H73" s="4"/>
      <c r="I73" s="4"/>
      <c r="J73" s="4"/>
      <c r="K73" s="4"/>
      <c r="L73" s="4"/>
      <c r="M73" s="4"/>
      <c r="N73" s="4"/>
      <c r="O73" s="4"/>
      <c r="P73" s="4"/>
      <c r="Q73" s="4"/>
      <c r="R73" s="4"/>
      <c r="S73" s="4"/>
      <c r="T73" s="4"/>
      <c r="U73" s="4"/>
      <c r="V73" s="4"/>
      <c r="W73" s="4"/>
      <c r="X73" s="4"/>
      <c r="Y73" s="4"/>
      <c r="Z73" s="4"/>
    </row>
    <row r="74" spans="1:26" ht="14.25" customHeight="1" x14ac:dyDescent="0.25">
      <c r="A74" s="83" t="s">
        <v>112</v>
      </c>
      <c r="B74" s="79" t="s">
        <v>113</v>
      </c>
      <c r="C74" s="75" t="s">
        <v>114</v>
      </c>
      <c r="D74" s="76"/>
      <c r="E74" s="77"/>
      <c r="F74" s="17" t="s">
        <v>18</v>
      </c>
      <c r="G74" s="43" t="s">
        <v>224</v>
      </c>
      <c r="H74" s="4"/>
      <c r="I74" s="4"/>
      <c r="J74" s="4"/>
      <c r="K74" s="4"/>
      <c r="L74" s="4"/>
      <c r="M74" s="4"/>
      <c r="N74" s="4"/>
      <c r="O74" s="4"/>
      <c r="P74" s="4"/>
      <c r="Q74" s="4"/>
      <c r="R74" s="4"/>
      <c r="S74" s="4"/>
      <c r="T74" s="4"/>
      <c r="U74" s="4"/>
      <c r="V74" s="4"/>
      <c r="W74" s="4"/>
      <c r="X74" s="4"/>
      <c r="Y74" s="4"/>
      <c r="Z74" s="4"/>
    </row>
    <row r="75" spans="1:26" ht="15" customHeight="1" x14ac:dyDescent="0.25">
      <c r="A75" s="84"/>
      <c r="B75" s="48"/>
      <c r="C75" s="52"/>
      <c r="D75" s="53"/>
      <c r="E75" s="54"/>
      <c r="F75" s="21" t="s">
        <v>15</v>
      </c>
      <c r="G75" s="43" t="s">
        <v>251</v>
      </c>
      <c r="H75" s="4"/>
      <c r="I75" s="4"/>
      <c r="J75" s="4"/>
      <c r="K75" s="4"/>
      <c r="L75" s="4"/>
      <c r="M75" s="4"/>
      <c r="N75" s="4"/>
      <c r="O75" s="4"/>
      <c r="P75" s="4"/>
      <c r="Q75" s="4"/>
      <c r="R75" s="4"/>
      <c r="S75" s="4"/>
      <c r="T75" s="4"/>
      <c r="U75" s="4"/>
      <c r="V75" s="4"/>
      <c r="W75" s="4"/>
      <c r="X75" s="4"/>
      <c r="Y75" s="4"/>
      <c r="Z75" s="4"/>
    </row>
    <row r="76" spans="1:26" ht="28.5" customHeight="1" x14ac:dyDescent="0.25">
      <c r="A76" s="84"/>
      <c r="B76" s="7" t="s">
        <v>115</v>
      </c>
      <c r="C76" s="70" t="s">
        <v>116</v>
      </c>
      <c r="D76" s="59"/>
      <c r="E76" s="60"/>
      <c r="F76" s="8" t="s">
        <v>11</v>
      </c>
      <c r="G76" s="42">
        <v>12000</v>
      </c>
      <c r="H76" s="4"/>
      <c r="I76" s="4"/>
      <c r="J76" s="4"/>
      <c r="K76" s="4"/>
      <c r="L76" s="4"/>
      <c r="M76" s="4"/>
      <c r="N76" s="4"/>
      <c r="O76" s="4"/>
      <c r="P76" s="4"/>
      <c r="Q76" s="4"/>
      <c r="R76" s="4"/>
      <c r="S76" s="4"/>
      <c r="T76" s="4"/>
      <c r="U76" s="4"/>
      <c r="V76" s="4"/>
      <c r="W76" s="4"/>
      <c r="X76" s="4"/>
      <c r="Y76" s="4"/>
      <c r="Z76" s="4"/>
    </row>
    <row r="77" spans="1:26" ht="21" customHeight="1" x14ac:dyDescent="0.25">
      <c r="A77" s="85"/>
      <c r="B77" s="15" t="s">
        <v>117</v>
      </c>
      <c r="C77" s="72" t="s">
        <v>118</v>
      </c>
      <c r="D77" s="73"/>
      <c r="E77" s="74"/>
      <c r="F77" s="16" t="s">
        <v>15</v>
      </c>
      <c r="G77" s="45"/>
      <c r="H77" s="4"/>
      <c r="I77" s="4"/>
      <c r="J77" s="4"/>
      <c r="K77" s="4"/>
      <c r="L77" s="4"/>
      <c r="M77" s="4"/>
      <c r="N77" s="4"/>
      <c r="O77" s="4"/>
      <c r="P77" s="4"/>
      <c r="Q77" s="4"/>
      <c r="R77" s="4"/>
      <c r="S77" s="4"/>
      <c r="T77" s="4"/>
      <c r="U77" s="4"/>
      <c r="V77" s="4"/>
      <c r="W77" s="4"/>
      <c r="X77" s="4"/>
      <c r="Y77" s="4"/>
      <c r="Z77" s="4"/>
    </row>
    <row r="78" spans="1:26" ht="28.5" customHeight="1" x14ac:dyDescent="0.25">
      <c r="A78" s="83" t="s">
        <v>119</v>
      </c>
      <c r="B78" s="5" t="s">
        <v>120</v>
      </c>
      <c r="C78" s="86" t="s">
        <v>121</v>
      </c>
      <c r="D78" s="68"/>
      <c r="E78" s="69"/>
      <c r="F78" s="17" t="s">
        <v>8</v>
      </c>
      <c r="G78" s="41" t="s">
        <v>238</v>
      </c>
      <c r="H78" s="4"/>
      <c r="I78" s="4"/>
      <c r="J78" s="4"/>
      <c r="K78" s="4"/>
      <c r="L78" s="4"/>
      <c r="M78" s="4"/>
      <c r="N78" s="4"/>
      <c r="O78" s="4"/>
      <c r="P78" s="4"/>
      <c r="Q78" s="4"/>
      <c r="R78" s="4"/>
      <c r="S78" s="4"/>
      <c r="T78" s="4"/>
      <c r="U78" s="4"/>
      <c r="V78" s="4"/>
      <c r="W78" s="4"/>
      <c r="X78" s="4"/>
      <c r="Y78" s="4"/>
      <c r="Z78" s="4"/>
    </row>
    <row r="79" spans="1:26" ht="40.5" customHeight="1" x14ac:dyDescent="0.25">
      <c r="A79" s="84"/>
      <c r="B79" s="7" t="s">
        <v>122</v>
      </c>
      <c r="C79" s="70" t="s">
        <v>123</v>
      </c>
      <c r="D79" s="59"/>
      <c r="E79" s="60"/>
      <c r="F79" s="8" t="s">
        <v>15</v>
      </c>
      <c r="G79" s="43" t="s">
        <v>226</v>
      </c>
      <c r="H79" s="4"/>
      <c r="I79" s="4"/>
      <c r="J79" s="4"/>
      <c r="K79" s="4"/>
      <c r="L79" s="4"/>
      <c r="M79" s="4"/>
      <c r="N79" s="4"/>
      <c r="O79" s="4"/>
      <c r="P79" s="4"/>
      <c r="Q79" s="4"/>
      <c r="R79" s="4"/>
      <c r="S79" s="4"/>
      <c r="T79" s="4"/>
      <c r="U79" s="4"/>
      <c r="V79" s="4"/>
      <c r="W79" s="4"/>
      <c r="X79" s="4"/>
      <c r="Y79" s="4"/>
      <c r="Z79" s="4"/>
    </row>
    <row r="80" spans="1:26" ht="15" customHeight="1" x14ac:dyDescent="0.25">
      <c r="A80" s="84"/>
      <c r="B80" s="7" t="s">
        <v>124</v>
      </c>
      <c r="C80" s="70" t="s">
        <v>125</v>
      </c>
      <c r="D80" s="59"/>
      <c r="E80" s="60"/>
      <c r="F80" s="8" t="s">
        <v>11</v>
      </c>
      <c r="G80" s="42">
        <v>2500</v>
      </c>
      <c r="H80" s="4"/>
      <c r="I80" s="4"/>
      <c r="J80" s="4"/>
      <c r="K80" s="4"/>
      <c r="L80" s="4"/>
      <c r="M80" s="4"/>
      <c r="N80" s="4"/>
      <c r="O80" s="4"/>
      <c r="P80" s="4"/>
      <c r="Q80" s="4"/>
      <c r="R80" s="4"/>
      <c r="S80" s="4"/>
      <c r="T80" s="4"/>
      <c r="U80" s="4"/>
      <c r="V80" s="4"/>
      <c r="W80" s="4"/>
      <c r="X80" s="4"/>
      <c r="Y80" s="4"/>
      <c r="Z80" s="4"/>
    </row>
    <row r="81" spans="1:26" ht="13.5" customHeight="1" x14ac:dyDescent="0.25">
      <c r="A81" s="84"/>
      <c r="B81" s="47" t="s">
        <v>126</v>
      </c>
      <c r="C81" s="71" t="s">
        <v>127</v>
      </c>
      <c r="D81" s="51"/>
      <c r="E81" s="20" t="s">
        <v>105</v>
      </c>
      <c r="F81" s="8" t="s">
        <v>18</v>
      </c>
      <c r="G81" s="43" t="s">
        <v>223</v>
      </c>
      <c r="H81" s="4"/>
      <c r="I81" s="4"/>
      <c r="J81" s="4"/>
      <c r="K81" s="4"/>
      <c r="L81" s="4"/>
      <c r="M81" s="4"/>
      <c r="N81" s="4"/>
      <c r="O81" s="4"/>
      <c r="P81" s="4"/>
      <c r="Q81" s="4"/>
      <c r="R81" s="4"/>
      <c r="S81" s="4"/>
      <c r="T81" s="4"/>
      <c r="U81" s="4"/>
      <c r="V81" s="4"/>
      <c r="W81" s="4"/>
      <c r="X81" s="4"/>
      <c r="Y81" s="4"/>
      <c r="Z81" s="4"/>
    </row>
    <row r="82" spans="1:26" ht="12.75" customHeight="1" x14ac:dyDescent="0.25">
      <c r="A82" s="84"/>
      <c r="B82" s="55"/>
      <c r="C82" s="56"/>
      <c r="D82" s="57"/>
      <c r="E82" s="20" t="s">
        <v>106</v>
      </c>
      <c r="F82" s="8" t="s">
        <v>18</v>
      </c>
      <c r="G82" s="43" t="s">
        <v>223</v>
      </c>
      <c r="H82" s="4"/>
      <c r="I82" s="4"/>
      <c r="J82" s="4"/>
      <c r="K82" s="4"/>
      <c r="L82" s="4"/>
      <c r="M82" s="4"/>
      <c r="N82" s="4"/>
      <c r="O82" s="4"/>
      <c r="P82" s="4"/>
      <c r="Q82" s="4"/>
      <c r="R82" s="4"/>
      <c r="S82" s="4"/>
      <c r="T82" s="4"/>
      <c r="U82" s="4"/>
      <c r="V82" s="4"/>
      <c r="W82" s="4"/>
      <c r="X82" s="4"/>
      <c r="Y82" s="4"/>
      <c r="Z82" s="4"/>
    </row>
    <row r="83" spans="1:26" ht="12.75" customHeight="1" x14ac:dyDescent="0.25">
      <c r="A83" s="84"/>
      <c r="B83" s="55"/>
      <c r="C83" s="56"/>
      <c r="D83" s="57"/>
      <c r="E83" s="20" t="s">
        <v>128</v>
      </c>
      <c r="F83" s="8" t="s">
        <v>18</v>
      </c>
      <c r="G83" s="43" t="s">
        <v>224</v>
      </c>
      <c r="H83" s="4"/>
      <c r="I83" s="4"/>
      <c r="J83" s="4"/>
      <c r="K83" s="4"/>
      <c r="L83" s="4"/>
      <c r="M83" s="4"/>
      <c r="N83" s="4"/>
      <c r="O83" s="4"/>
      <c r="P83" s="4"/>
      <c r="Q83" s="4"/>
      <c r="R83" s="4"/>
      <c r="S83" s="4"/>
      <c r="T83" s="4"/>
      <c r="U83" s="4"/>
      <c r="V83" s="4"/>
      <c r="W83" s="4"/>
      <c r="X83" s="4"/>
      <c r="Y83" s="4"/>
      <c r="Z83" s="4"/>
    </row>
    <row r="84" spans="1:26" ht="12.75" customHeight="1" x14ac:dyDescent="0.25">
      <c r="A84" s="84"/>
      <c r="B84" s="55"/>
      <c r="C84" s="56"/>
      <c r="D84" s="57"/>
      <c r="E84" s="20" t="s">
        <v>129</v>
      </c>
      <c r="F84" s="8" t="s">
        <v>18</v>
      </c>
      <c r="G84" s="43" t="s">
        <v>223</v>
      </c>
      <c r="H84" s="4"/>
      <c r="I84" s="4"/>
      <c r="J84" s="4"/>
      <c r="K84" s="4"/>
      <c r="L84" s="4"/>
      <c r="M84" s="4"/>
      <c r="N84" s="4"/>
      <c r="O84" s="4"/>
      <c r="P84" s="4"/>
      <c r="Q84" s="4"/>
      <c r="R84" s="4"/>
      <c r="S84" s="4"/>
      <c r="T84" s="4"/>
      <c r="U84" s="4"/>
      <c r="V84" s="4"/>
      <c r="W84" s="4"/>
      <c r="X84" s="4"/>
      <c r="Y84" s="4"/>
      <c r="Z84" s="4"/>
    </row>
    <row r="85" spans="1:26" ht="12.75" customHeight="1" x14ac:dyDescent="0.25">
      <c r="A85" s="84"/>
      <c r="B85" s="48"/>
      <c r="C85" s="52"/>
      <c r="D85" s="54"/>
      <c r="E85" s="20" t="s">
        <v>130</v>
      </c>
      <c r="F85" s="8" t="s">
        <v>18</v>
      </c>
      <c r="G85" s="43" t="s">
        <v>223</v>
      </c>
      <c r="H85" s="4"/>
      <c r="I85" s="4"/>
      <c r="J85" s="4"/>
      <c r="K85" s="4"/>
      <c r="L85" s="4"/>
      <c r="M85" s="4"/>
      <c r="N85" s="4"/>
      <c r="O85" s="4"/>
      <c r="P85" s="4"/>
      <c r="Q85" s="4"/>
      <c r="R85" s="4"/>
      <c r="S85" s="4"/>
      <c r="T85" s="4"/>
      <c r="U85" s="4"/>
      <c r="V85" s="4"/>
      <c r="W85" s="4"/>
      <c r="X85" s="4"/>
      <c r="Y85" s="4"/>
      <c r="Z85" s="4"/>
    </row>
    <row r="86" spans="1:26" ht="15" customHeight="1" x14ac:dyDescent="0.25">
      <c r="A86" s="84"/>
      <c r="B86" s="47" t="s">
        <v>131</v>
      </c>
      <c r="C86" s="71" t="s">
        <v>132</v>
      </c>
      <c r="D86" s="50"/>
      <c r="E86" s="51"/>
      <c r="F86" s="22" t="s">
        <v>18</v>
      </c>
      <c r="G86" s="43" t="s">
        <v>223</v>
      </c>
      <c r="H86" s="4"/>
      <c r="I86" s="4"/>
      <c r="J86" s="4"/>
      <c r="K86" s="4"/>
      <c r="L86" s="4"/>
      <c r="M86" s="4"/>
      <c r="N86" s="4"/>
      <c r="O86" s="4"/>
      <c r="P86" s="4"/>
      <c r="Q86" s="4"/>
      <c r="R86" s="4"/>
      <c r="S86" s="4"/>
      <c r="T86" s="4"/>
      <c r="U86" s="4"/>
      <c r="V86" s="4"/>
      <c r="W86" s="4"/>
      <c r="X86" s="4"/>
      <c r="Y86" s="4"/>
      <c r="Z86" s="4"/>
    </row>
    <row r="87" spans="1:26" ht="25.5" customHeight="1" x14ac:dyDescent="0.25">
      <c r="A87" s="84"/>
      <c r="B87" s="48"/>
      <c r="C87" s="52"/>
      <c r="D87" s="53"/>
      <c r="E87" s="54"/>
      <c r="F87" s="8" t="s">
        <v>8</v>
      </c>
      <c r="G87" s="43" t="s">
        <v>239</v>
      </c>
      <c r="H87" s="4"/>
      <c r="I87" s="4"/>
      <c r="J87" s="4"/>
      <c r="K87" s="4"/>
      <c r="L87" s="4"/>
      <c r="M87" s="4"/>
      <c r="N87" s="4"/>
      <c r="O87" s="4"/>
      <c r="P87" s="4"/>
      <c r="Q87" s="4"/>
      <c r="R87" s="4"/>
      <c r="S87" s="4"/>
      <c r="T87" s="4"/>
      <c r="U87" s="4"/>
      <c r="V87" s="4"/>
      <c r="W87" s="4"/>
      <c r="X87" s="4"/>
      <c r="Y87" s="4"/>
      <c r="Z87" s="4"/>
    </row>
    <row r="88" spans="1:26" ht="15" customHeight="1" x14ac:dyDescent="0.25">
      <c r="A88" s="84"/>
      <c r="B88" s="47" t="s">
        <v>133</v>
      </c>
      <c r="C88" s="49" t="s">
        <v>134</v>
      </c>
      <c r="D88" s="50"/>
      <c r="E88" s="51"/>
      <c r="F88" s="9" t="s">
        <v>18</v>
      </c>
      <c r="G88" s="43" t="s">
        <v>224</v>
      </c>
      <c r="H88" s="4"/>
      <c r="I88" s="4"/>
      <c r="J88" s="4"/>
      <c r="K88" s="4"/>
      <c r="L88" s="4"/>
      <c r="M88" s="4"/>
      <c r="N88" s="4"/>
      <c r="O88" s="4"/>
      <c r="P88" s="4"/>
      <c r="Q88" s="4"/>
      <c r="R88" s="4"/>
      <c r="S88" s="4"/>
      <c r="T88" s="4"/>
      <c r="U88" s="4"/>
      <c r="V88" s="4"/>
      <c r="W88" s="4"/>
      <c r="X88" s="4"/>
      <c r="Y88" s="4"/>
      <c r="Z88" s="4"/>
    </row>
    <row r="89" spans="1:26" ht="37.5" customHeight="1" x14ac:dyDescent="0.25">
      <c r="A89" s="84"/>
      <c r="B89" s="48"/>
      <c r="C89" s="52"/>
      <c r="D89" s="53"/>
      <c r="E89" s="54"/>
      <c r="F89" s="9" t="s">
        <v>15</v>
      </c>
      <c r="G89" s="43"/>
      <c r="H89" s="4"/>
      <c r="I89" s="4"/>
      <c r="J89" s="4"/>
      <c r="K89" s="4"/>
      <c r="L89" s="4"/>
      <c r="M89" s="4"/>
      <c r="N89" s="4"/>
      <c r="O89" s="4"/>
      <c r="P89" s="4"/>
      <c r="Q89" s="4"/>
      <c r="R89" s="4"/>
      <c r="S89" s="4"/>
      <c r="T89" s="4"/>
      <c r="U89" s="4"/>
      <c r="V89" s="4"/>
      <c r="W89" s="4"/>
      <c r="X89" s="4"/>
      <c r="Y89" s="4"/>
      <c r="Z89" s="4"/>
    </row>
    <row r="90" spans="1:26" ht="14.25" customHeight="1" x14ac:dyDescent="0.25">
      <c r="A90" s="85"/>
      <c r="B90" s="15" t="s">
        <v>135</v>
      </c>
      <c r="C90" s="72" t="s">
        <v>136</v>
      </c>
      <c r="D90" s="73"/>
      <c r="E90" s="74"/>
      <c r="F90" s="16" t="s">
        <v>15</v>
      </c>
      <c r="G90" s="45"/>
      <c r="H90" s="4"/>
      <c r="I90" s="4"/>
      <c r="J90" s="4"/>
      <c r="K90" s="4"/>
      <c r="L90" s="4"/>
      <c r="M90" s="4"/>
      <c r="N90" s="4"/>
      <c r="O90" s="4"/>
      <c r="P90" s="4"/>
      <c r="Q90" s="4"/>
      <c r="R90" s="4"/>
      <c r="S90" s="4"/>
      <c r="T90" s="4"/>
      <c r="U90" s="4"/>
      <c r="V90" s="4"/>
      <c r="W90" s="4"/>
      <c r="X90" s="4"/>
      <c r="Y90" s="4"/>
      <c r="Z90" s="4"/>
    </row>
    <row r="91" spans="1:26" ht="15" customHeight="1" x14ac:dyDescent="0.25">
      <c r="A91" s="83" t="s">
        <v>137</v>
      </c>
      <c r="B91" s="79" t="s">
        <v>138</v>
      </c>
      <c r="C91" s="75" t="s">
        <v>139</v>
      </c>
      <c r="D91" s="76"/>
      <c r="E91" s="77"/>
      <c r="F91" s="17" t="s">
        <v>18</v>
      </c>
      <c r="G91" s="43" t="s">
        <v>224</v>
      </c>
      <c r="H91" s="4"/>
      <c r="I91" s="4"/>
      <c r="J91" s="4"/>
      <c r="K91" s="4"/>
      <c r="L91" s="4"/>
      <c r="M91" s="4"/>
      <c r="N91" s="4"/>
      <c r="O91" s="4"/>
      <c r="P91" s="4"/>
      <c r="Q91" s="4"/>
      <c r="R91" s="4"/>
      <c r="S91" s="4"/>
      <c r="T91" s="4"/>
      <c r="U91" s="4"/>
      <c r="V91" s="4"/>
      <c r="W91" s="4"/>
      <c r="X91" s="4"/>
      <c r="Y91" s="4"/>
      <c r="Z91" s="4"/>
    </row>
    <row r="92" spans="1:26" ht="12.75" customHeight="1" x14ac:dyDescent="0.25">
      <c r="A92" s="84"/>
      <c r="B92" s="48"/>
      <c r="C92" s="52"/>
      <c r="D92" s="53"/>
      <c r="E92" s="54"/>
      <c r="F92" s="8" t="s">
        <v>11</v>
      </c>
      <c r="G92" s="42">
        <v>0</v>
      </c>
      <c r="H92" s="4"/>
      <c r="I92" s="4"/>
      <c r="J92" s="4"/>
      <c r="K92" s="4"/>
      <c r="L92" s="4"/>
      <c r="M92" s="4"/>
      <c r="N92" s="4"/>
      <c r="O92" s="4"/>
      <c r="P92" s="4"/>
      <c r="Q92" s="4"/>
      <c r="R92" s="4"/>
      <c r="S92" s="4"/>
      <c r="T92" s="4"/>
      <c r="U92" s="4"/>
      <c r="V92" s="4"/>
      <c r="W92" s="4"/>
      <c r="X92" s="4"/>
      <c r="Y92" s="4"/>
      <c r="Z92" s="4"/>
    </row>
    <row r="93" spans="1:26" ht="15" customHeight="1" x14ac:dyDescent="0.25">
      <c r="A93" s="84"/>
      <c r="B93" s="47" t="s">
        <v>140</v>
      </c>
      <c r="C93" s="71" t="s">
        <v>141</v>
      </c>
      <c r="D93" s="50"/>
      <c r="E93" s="51"/>
      <c r="F93" s="8" t="s">
        <v>18</v>
      </c>
      <c r="G93" s="43" t="s">
        <v>223</v>
      </c>
      <c r="H93" s="4"/>
      <c r="I93" s="4"/>
      <c r="J93" s="4"/>
      <c r="K93" s="4"/>
      <c r="L93" s="4"/>
      <c r="M93" s="4"/>
      <c r="N93" s="4"/>
      <c r="O93" s="4"/>
      <c r="P93" s="4"/>
      <c r="Q93" s="4"/>
      <c r="R93" s="4"/>
      <c r="S93" s="4"/>
      <c r="T93" s="4"/>
      <c r="U93" s="4"/>
      <c r="V93" s="4"/>
      <c r="W93" s="4"/>
      <c r="X93" s="4"/>
      <c r="Y93" s="4"/>
      <c r="Z93" s="4"/>
    </row>
    <row r="94" spans="1:26" ht="12.75" customHeight="1" x14ac:dyDescent="0.25">
      <c r="A94" s="84"/>
      <c r="B94" s="48"/>
      <c r="C94" s="52"/>
      <c r="D94" s="53"/>
      <c r="E94" s="54"/>
      <c r="F94" s="8" t="s">
        <v>11</v>
      </c>
      <c r="G94" s="42">
        <v>4800</v>
      </c>
      <c r="H94" s="4"/>
      <c r="I94" s="4"/>
      <c r="J94" s="4"/>
      <c r="K94" s="4"/>
      <c r="L94" s="4"/>
      <c r="M94" s="4"/>
      <c r="N94" s="4"/>
      <c r="O94" s="4"/>
      <c r="P94" s="4"/>
      <c r="Q94" s="4"/>
      <c r="R94" s="4"/>
      <c r="S94" s="4"/>
      <c r="T94" s="4"/>
      <c r="U94" s="4"/>
      <c r="V94" s="4"/>
      <c r="W94" s="4"/>
      <c r="X94" s="4"/>
      <c r="Y94" s="4"/>
      <c r="Z94" s="4"/>
    </row>
    <row r="95" spans="1:26" ht="14.25" customHeight="1" x14ac:dyDescent="0.25">
      <c r="A95" s="84"/>
      <c r="B95" s="7" t="s">
        <v>142</v>
      </c>
      <c r="C95" s="70" t="s">
        <v>143</v>
      </c>
      <c r="D95" s="59"/>
      <c r="E95" s="60"/>
      <c r="F95" s="8" t="s">
        <v>15</v>
      </c>
      <c r="G95" s="43"/>
      <c r="H95" s="4"/>
      <c r="I95" s="4"/>
      <c r="J95" s="4"/>
      <c r="K95" s="4"/>
      <c r="L95" s="4"/>
      <c r="M95" s="4"/>
      <c r="N95" s="4"/>
      <c r="O95" s="4"/>
      <c r="P95" s="4"/>
      <c r="Q95" s="4"/>
      <c r="R95" s="4"/>
      <c r="S95" s="4"/>
      <c r="T95" s="4"/>
      <c r="U95" s="4"/>
      <c r="V95" s="4"/>
      <c r="W95" s="4"/>
      <c r="X95" s="4"/>
      <c r="Y95" s="4"/>
      <c r="Z95" s="4"/>
    </row>
    <row r="96" spans="1:26" ht="15" customHeight="1" x14ac:dyDescent="0.25">
      <c r="A96" s="85"/>
      <c r="B96" s="15" t="s">
        <v>144</v>
      </c>
      <c r="C96" s="72" t="s">
        <v>145</v>
      </c>
      <c r="D96" s="73"/>
      <c r="E96" s="74"/>
      <c r="F96" s="16" t="s">
        <v>15</v>
      </c>
      <c r="G96" s="45"/>
      <c r="H96" s="4"/>
      <c r="I96" s="4"/>
      <c r="J96" s="4"/>
      <c r="K96" s="4"/>
      <c r="L96" s="4"/>
      <c r="M96" s="4"/>
      <c r="N96" s="4"/>
      <c r="O96" s="4"/>
      <c r="P96" s="4"/>
      <c r="Q96" s="4"/>
      <c r="R96" s="4"/>
      <c r="S96" s="4"/>
      <c r="T96" s="4"/>
      <c r="U96" s="4"/>
      <c r="V96" s="4"/>
      <c r="W96" s="4"/>
      <c r="X96" s="4"/>
      <c r="Y96" s="4"/>
      <c r="Z96" s="4"/>
    </row>
    <row r="97" spans="1:26" ht="14.25" customHeight="1" x14ac:dyDescent="0.25">
      <c r="A97" s="83" t="s">
        <v>146</v>
      </c>
      <c r="B97" s="79" t="s">
        <v>147</v>
      </c>
      <c r="C97" s="75" t="s">
        <v>148</v>
      </c>
      <c r="D97" s="76"/>
      <c r="E97" s="77"/>
      <c r="F97" s="17" t="s">
        <v>18</v>
      </c>
      <c r="G97" s="43" t="s">
        <v>223</v>
      </c>
      <c r="H97" s="4"/>
      <c r="I97" s="4"/>
      <c r="J97" s="4"/>
      <c r="K97" s="4"/>
      <c r="L97" s="4"/>
      <c r="M97" s="4"/>
      <c r="N97" s="4"/>
      <c r="O97" s="4"/>
      <c r="P97" s="4"/>
      <c r="Q97" s="4"/>
      <c r="R97" s="4"/>
      <c r="S97" s="4"/>
      <c r="T97" s="4"/>
      <c r="U97" s="4"/>
      <c r="V97" s="4"/>
      <c r="W97" s="4"/>
      <c r="X97" s="4"/>
      <c r="Y97" s="4"/>
      <c r="Z97" s="4"/>
    </row>
    <row r="98" spans="1:26" ht="12.75" customHeight="1" x14ac:dyDescent="0.25">
      <c r="A98" s="84"/>
      <c r="B98" s="48"/>
      <c r="C98" s="52"/>
      <c r="D98" s="53"/>
      <c r="E98" s="54"/>
      <c r="F98" s="8" t="s">
        <v>11</v>
      </c>
      <c r="G98" s="42">
        <v>4000</v>
      </c>
      <c r="H98" s="4"/>
      <c r="I98" s="4"/>
      <c r="J98" s="4"/>
      <c r="K98" s="4"/>
      <c r="L98" s="4"/>
      <c r="M98" s="4"/>
      <c r="N98" s="4"/>
      <c r="O98" s="4"/>
      <c r="P98" s="4"/>
      <c r="Q98" s="4"/>
      <c r="R98" s="4"/>
      <c r="S98" s="4"/>
      <c r="T98" s="4"/>
      <c r="U98" s="4"/>
      <c r="V98" s="4"/>
      <c r="W98" s="4"/>
      <c r="X98" s="4"/>
      <c r="Y98" s="4"/>
      <c r="Z98" s="4"/>
    </row>
    <row r="99" spans="1:26" ht="14.25" customHeight="1" x14ac:dyDescent="0.25">
      <c r="A99" s="84"/>
      <c r="B99" s="7" t="s">
        <v>149</v>
      </c>
      <c r="C99" s="70" t="s">
        <v>150</v>
      </c>
      <c r="D99" s="59"/>
      <c r="E99" s="60"/>
      <c r="F99" s="8" t="s">
        <v>15</v>
      </c>
      <c r="G99" s="43" t="s">
        <v>252</v>
      </c>
      <c r="H99" s="4"/>
      <c r="I99" s="4"/>
      <c r="J99" s="4"/>
      <c r="K99" s="4"/>
      <c r="L99" s="4"/>
      <c r="M99" s="4"/>
      <c r="N99" s="4"/>
      <c r="O99" s="4"/>
      <c r="P99" s="4"/>
      <c r="Q99" s="4"/>
      <c r="R99" s="4"/>
      <c r="S99" s="4"/>
      <c r="T99" s="4"/>
      <c r="U99" s="4"/>
      <c r="V99" s="4"/>
      <c r="W99" s="4"/>
      <c r="X99" s="4"/>
      <c r="Y99" s="4"/>
      <c r="Z99" s="4"/>
    </row>
    <row r="100" spans="1:26" ht="15" customHeight="1" x14ac:dyDescent="0.25">
      <c r="A100" s="85"/>
      <c r="B100" s="23" t="s">
        <v>151</v>
      </c>
      <c r="C100" s="72" t="s">
        <v>152</v>
      </c>
      <c r="D100" s="73"/>
      <c r="E100" s="74"/>
      <c r="F100" s="16" t="s">
        <v>15</v>
      </c>
      <c r="G100" s="45"/>
      <c r="H100" s="4"/>
      <c r="I100" s="4"/>
      <c r="J100" s="4"/>
      <c r="K100" s="4"/>
      <c r="L100" s="4"/>
      <c r="M100" s="4"/>
      <c r="N100" s="4"/>
      <c r="O100" s="4"/>
      <c r="P100" s="4"/>
      <c r="Q100" s="4"/>
      <c r="R100" s="4"/>
      <c r="S100" s="4"/>
      <c r="T100" s="4"/>
      <c r="U100" s="4"/>
      <c r="V100" s="4"/>
      <c r="W100" s="4"/>
      <c r="X100" s="4"/>
      <c r="Y100" s="4"/>
      <c r="Z100" s="4"/>
    </row>
    <row r="101" spans="1:26" ht="14.25" customHeight="1" x14ac:dyDescent="0.25">
      <c r="A101" s="83" t="s">
        <v>153</v>
      </c>
      <c r="B101" s="79" t="s">
        <v>154</v>
      </c>
      <c r="C101" s="102" t="s">
        <v>155</v>
      </c>
      <c r="D101" s="102" t="s">
        <v>156</v>
      </c>
      <c r="E101" s="19" t="s">
        <v>157</v>
      </c>
      <c r="F101" s="17" t="s">
        <v>11</v>
      </c>
      <c r="G101" s="42">
        <v>1400000</v>
      </c>
      <c r="H101" s="4"/>
      <c r="I101" s="4"/>
      <c r="J101" s="4"/>
      <c r="K101" s="4"/>
      <c r="L101" s="4"/>
      <c r="M101" s="4"/>
      <c r="N101" s="4"/>
      <c r="O101" s="4"/>
      <c r="P101" s="4"/>
      <c r="Q101" s="4"/>
      <c r="R101" s="4"/>
      <c r="S101" s="4"/>
      <c r="T101" s="4"/>
      <c r="U101" s="4"/>
      <c r="V101" s="4"/>
      <c r="W101" s="4"/>
      <c r="X101" s="4"/>
      <c r="Y101" s="4"/>
      <c r="Z101" s="4"/>
    </row>
    <row r="102" spans="1:26" ht="15" customHeight="1" x14ac:dyDescent="0.25">
      <c r="A102" s="84"/>
      <c r="B102" s="55"/>
      <c r="C102" s="103"/>
      <c r="D102" s="103"/>
      <c r="E102" s="20" t="s">
        <v>158</v>
      </c>
      <c r="F102" s="8" t="s">
        <v>11</v>
      </c>
      <c r="G102" s="42">
        <v>1648000</v>
      </c>
      <c r="H102" s="4"/>
      <c r="I102" s="4"/>
      <c r="J102" s="4"/>
      <c r="K102" s="4"/>
      <c r="L102" s="4"/>
      <c r="M102" s="4"/>
      <c r="N102" s="4"/>
      <c r="O102" s="4"/>
      <c r="P102" s="4"/>
      <c r="Q102" s="4"/>
      <c r="R102" s="4"/>
      <c r="S102" s="4"/>
      <c r="T102" s="4"/>
      <c r="U102" s="4"/>
      <c r="V102" s="4"/>
      <c r="W102" s="4"/>
      <c r="X102" s="4"/>
      <c r="Y102" s="4"/>
      <c r="Z102" s="4"/>
    </row>
    <row r="103" spans="1:26" ht="15" customHeight="1" x14ac:dyDescent="0.25">
      <c r="A103" s="84"/>
      <c r="B103" s="55"/>
      <c r="C103" s="103"/>
      <c r="D103" s="104"/>
      <c r="E103" s="20" t="s">
        <v>159</v>
      </c>
      <c r="F103" s="8" t="s">
        <v>11</v>
      </c>
      <c r="G103" s="42">
        <v>1600760</v>
      </c>
      <c r="H103" s="4"/>
      <c r="I103" s="4"/>
      <c r="J103" s="4"/>
      <c r="K103" s="4"/>
      <c r="L103" s="4"/>
      <c r="M103" s="4"/>
      <c r="N103" s="4"/>
      <c r="O103" s="4"/>
      <c r="P103" s="4"/>
      <c r="Q103" s="4"/>
      <c r="R103" s="4"/>
      <c r="S103" s="4"/>
      <c r="T103" s="4"/>
      <c r="U103" s="4"/>
      <c r="V103" s="4"/>
      <c r="W103" s="4"/>
      <c r="X103" s="4"/>
      <c r="Y103" s="4"/>
      <c r="Z103" s="4"/>
    </row>
    <row r="104" spans="1:26" ht="15" customHeight="1" x14ac:dyDescent="0.25">
      <c r="A104" s="84"/>
      <c r="B104" s="55"/>
      <c r="C104" s="103"/>
      <c r="D104" s="105" t="s">
        <v>160</v>
      </c>
      <c r="E104" s="20" t="s">
        <v>161</v>
      </c>
      <c r="F104" s="8" t="s">
        <v>11</v>
      </c>
      <c r="G104" s="42">
        <v>1306953</v>
      </c>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84"/>
      <c r="B105" s="55"/>
      <c r="C105" s="103"/>
      <c r="D105" s="103"/>
      <c r="E105" s="20" t="s">
        <v>162</v>
      </c>
      <c r="F105" s="8" t="s">
        <v>11</v>
      </c>
      <c r="G105" s="42">
        <v>1388701</v>
      </c>
      <c r="H105" s="4"/>
      <c r="I105" s="4"/>
      <c r="J105" s="4"/>
      <c r="K105" s="4"/>
      <c r="L105" s="4"/>
      <c r="M105" s="4"/>
      <c r="N105" s="4"/>
      <c r="O105" s="4"/>
      <c r="P105" s="4"/>
      <c r="Q105" s="4"/>
      <c r="R105" s="4"/>
      <c r="S105" s="4"/>
      <c r="T105" s="4"/>
      <c r="U105" s="4"/>
      <c r="V105" s="4"/>
      <c r="W105" s="4"/>
      <c r="X105" s="4"/>
      <c r="Y105" s="4"/>
      <c r="Z105" s="4"/>
    </row>
    <row r="106" spans="1:26" ht="15" customHeight="1" x14ac:dyDescent="0.25">
      <c r="A106" s="84"/>
      <c r="B106" s="48"/>
      <c r="C106" s="104"/>
      <c r="D106" s="104"/>
      <c r="E106" s="20" t="s">
        <v>163</v>
      </c>
      <c r="F106" s="8" t="s">
        <v>11</v>
      </c>
      <c r="G106" s="42">
        <v>1651157</v>
      </c>
      <c r="H106" s="4"/>
      <c r="I106" s="4"/>
      <c r="J106" s="4"/>
      <c r="K106" s="4"/>
      <c r="L106" s="4"/>
      <c r="M106" s="4"/>
      <c r="N106" s="4"/>
      <c r="O106" s="4"/>
      <c r="P106" s="4"/>
      <c r="Q106" s="4"/>
      <c r="R106" s="4"/>
      <c r="S106" s="4"/>
      <c r="T106" s="4"/>
      <c r="U106" s="4"/>
      <c r="V106" s="4"/>
      <c r="W106" s="4"/>
      <c r="X106" s="4"/>
      <c r="Y106" s="4"/>
      <c r="Z106" s="4"/>
    </row>
    <row r="107" spans="1:26" ht="15" customHeight="1" x14ac:dyDescent="0.25">
      <c r="A107" s="84"/>
      <c r="B107" s="47" t="s">
        <v>164</v>
      </c>
      <c r="C107" s="71" t="s">
        <v>165</v>
      </c>
      <c r="D107" s="50"/>
      <c r="E107" s="51"/>
      <c r="F107" s="8" t="s">
        <v>18</v>
      </c>
      <c r="G107" s="43" t="s">
        <v>223</v>
      </c>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84"/>
      <c r="B108" s="48"/>
      <c r="C108" s="52"/>
      <c r="D108" s="53"/>
      <c r="E108" s="54"/>
      <c r="F108" s="8" t="s">
        <v>15</v>
      </c>
      <c r="G108" s="43"/>
      <c r="H108" s="4"/>
      <c r="I108" s="4"/>
      <c r="J108" s="4"/>
      <c r="K108" s="4"/>
      <c r="L108" s="4"/>
      <c r="M108" s="4"/>
      <c r="N108" s="4"/>
      <c r="O108" s="4"/>
      <c r="P108" s="4"/>
      <c r="Q108" s="4"/>
      <c r="R108" s="4"/>
      <c r="S108" s="4"/>
      <c r="T108" s="4"/>
      <c r="U108" s="4"/>
      <c r="V108" s="4"/>
      <c r="W108" s="4"/>
      <c r="X108" s="4"/>
      <c r="Y108" s="4"/>
      <c r="Z108" s="4"/>
    </row>
    <row r="109" spans="1:26" ht="17.25" customHeight="1" x14ac:dyDescent="0.25">
      <c r="A109" s="85"/>
      <c r="B109" s="15" t="s">
        <v>166</v>
      </c>
      <c r="C109" s="81" t="s">
        <v>167</v>
      </c>
      <c r="D109" s="73"/>
      <c r="E109" s="74"/>
      <c r="F109" s="24" t="s">
        <v>15</v>
      </c>
      <c r="G109" s="45"/>
      <c r="H109" s="4"/>
      <c r="I109" s="4"/>
      <c r="J109" s="4"/>
      <c r="K109" s="4"/>
      <c r="L109" s="4"/>
      <c r="M109" s="4"/>
      <c r="N109" s="4"/>
      <c r="O109" s="4"/>
      <c r="P109" s="4"/>
      <c r="Q109" s="4"/>
      <c r="R109" s="4"/>
      <c r="S109" s="4"/>
      <c r="T109" s="4"/>
      <c r="U109" s="4"/>
      <c r="V109" s="4"/>
      <c r="W109" s="4"/>
      <c r="X109" s="4"/>
      <c r="Y109" s="4"/>
      <c r="Z109" s="4"/>
    </row>
    <row r="110" spans="1:26" ht="26.25" customHeight="1" x14ac:dyDescent="0.25">
      <c r="A110" s="64" t="s">
        <v>168</v>
      </c>
      <c r="B110" s="5" t="s">
        <v>169</v>
      </c>
      <c r="C110" s="86" t="s">
        <v>170</v>
      </c>
      <c r="D110" s="68"/>
      <c r="E110" s="69"/>
      <c r="F110" s="17" t="s">
        <v>18</v>
      </c>
      <c r="G110" s="43" t="s">
        <v>223</v>
      </c>
      <c r="H110" s="4"/>
      <c r="I110" s="4"/>
      <c r="J110" s="4"/>
      <c r="K110" s="4"/>
      <c r="L110" s="4"/>
      <c r="M110" s="4"/>
      <c r="N110" s="4"/>
      <c r="O110" s="4"/>
      <c r="P110" s="4"/>
      <c r="Q110" s="4"/>
      <c r="R110" s="4"/>
      <c r="S110" s="4"/>
      <c r="T110" s="4"/>
      <c r="U110" s="4"/>
      <c r="V110" s="4"/>
      <c r="W110" s="4"/>
      <c r="X110" s="4"/>
      <c r="Y110" s="4"/>
      <c r="Z110" s="4"/>
    </row>
    <row r="111" spans="1:26" ht="92.25" customHeight="1" x14ac:dyDescent="0.25">
      <c r="A111" s="65"/>
      <c r="B111" s="80" t="s">
        <v>171</v>
      </c>
      <c r="C111" s="71" t="s">
        <v>172</v>
      </c>
      <c r="D111" s="51"/>
      <c r="E111" s="20" t="s">
        <v>173</v>
      </c>
      <c r="F111" s="8" t="s">
        <v>174</v>
      </c>
      <c r="G111" s="43" t="s">
        <v>225</v>
      </c>
      <c r="H111" s="4"/>
      <c r="I111" s="4"/>
      <c r="J111" s="4"/>
      <c r="K111" s="4"/>
      <c r="L111" s="4"/>
      <c r="M111" s="4"/>
      <c r="N111" s="4"/>
      <c r="O111" s="4"/>
      <c r="P111" s="4"/>
      <c r="Q111" s="4"/>
      <c r="R111" s="4"/>
      <c r="S111" s="4"/>
      <c r="T111" s="4"/>
      <c r="U111" s="4"/>
      <c r="V111" s="4"/>
      <c r="W111" s="4"/>
      <c r="X111" s="4"/>
      <c r="Y111" s="4"/>
      <c r="Z111" s="4"/>
    </row>
    <row r="112" spans="1:26" ht="96.75" customHeight="1" x14ac:dyDescent="0.25">
      <c r="A112" s="65"/>
      <c r="B112" s="48"/>
      <c r="C112" s="52"/>
      <c r="D112" s="54"/>
      <c r="E112" s="20" t="s">
        <v>175</v>
      </c>
      <c r="F112" s="8" t="s">
        <v>174</v>
      </c>
      <c r="G112" s="43" t="s">
        <v>223</v>
      </c>
      <c r="H112" s="4"/>
      <c r="I112" s="4"/>
      <c r="J112" s="4"/>
      <c r="K112" s="4"/>
      <c r="L112" s="4"/>
      <c r="M112" s="4"/>
      <c r="N112" s="4"/>
      <c r="O112" s="4"/>
      <c r="P112" s="4"/>
      <c r="Q112" s="4"/>
      <c r="R112" s="4"/>
      <c r="S112" s="4"/>
      <c r="T112" s="4"/>
      <c r="U112" s="4"/>
      <c r="V112" s="4"/>
      <c r="W112" s="4"/>
      <c r="X112" s="4"/>
      <c r="Y112" s="4"/>
      <c r="Z112" s="4"/>
    </row>
    <row r="113" spans="1:26" ht="39" customHeight="1" x14ac:dyDescent="0.25">
      <c r="A113" s="65"/>
      <c r="B113" s="47" t="s">
        <v>176</v>
      </c>
      <c r="C113" s="71" t="s">
        <v>177</v>
      </c>
      <c r="D113" s="50"/>
      <c r="E113" s="51"/>
      <c r="F113" s="8" t="s">
        <v>18</v>
      </c>
      <c r="G113" s="43" t="s">
        <v>223</v>
      </c>
      <c r="H113" s="4"/>
      <c r="I113" s="4"/>
      <c r="J113" s="4"/>
      <c r="K113" s="4"/>
      <c r="L113" s="4"/>
      <c r="M113" s="4"/>
      <c r="N113" s="4"/>
      <c r="O113" s="4"/>
      <c r="P113" s="4"/>
      <c r="Q113" s="4"/>
      <c r="R113" s="4"/>
      <c r="S113" s="4"/>
      <c r="T113" s="4"/>
      <c r="U113" s="4"/>
      <c r="V113" s="4"/>
      <c r="W113" s="4"/>
      <c r="X113" s="4"/>
      <c r="Y113" s="4"/>
      <c r="Z113" s="4"/>
    </row>
    <row r="114" spans="1:26" ht="15" customHeight="1" x14ac:dyDescent="0.25">
      <c r="A114" s="65"/>
      <c r="B114" s="48"/>
      <c r="C114" s="52"/>
      <c r="D114" s="53"/>
      <c r="E114" s="54"/>
      <c r="F114" s="8" t="s">
        <v>15</v>
      </c>
      <c r="G114" s="46" t="s">
        <v>240</v>
      </c>
      <c r="H114" s="4"/>
      <c r="I114" s="4"/>
      <c r="J114" s="4"/>
      <c r="K114" s="4"/>
      <c r="L114" s="4"/>
      <c r="M114" s="4"/>
      <c r="N114" s="4"/>
      <c r="O114" s="4"/>
      <c r="P114" s="4"/>
      <c r="Q114" s="4"/>
      <c r="R114" s="4"/>
      <c r="S114" s="4"/>
      <c r="T114" s="4"/>
      <c r="U114" s="4"/>
      <c r="V114" s="4"/>
      <c r="W114" s="4"/>
      <c r="X114" s="4"/>
      <c r="Y114" s="4"/>
      <c r="Z114" s="4"/>
    </row>
    <row r="115" spans="1:26" ht="25.5" customHeight="1" x14ac:dyDescent="0.25">
      <c r="A115" s="65"/>
      <c r="B115" s="7" t="s">
        <v>178</v>
      </c>
      <c r="C115" s="70" t="s">
        <v>179</v>
      </c>
      <c r="D115" s="59"/>
      <c r="E115" s="60"/>
      <c r="F115" s="8" t="s">
        <v>15</v>
      </c>
      <c r="G115" s="46" t="s">
        <v>241</v>
      </c>
      <c r="H115" s="4"/>
      <c r="I115" s="4"/>
      <c r="J115" s="4"/>
      <c r="K115" s="4"/>
      <c r="L115" s="4"/>
      <c r="M115" s="4"/>
      <c r="N115" s="4"/>
      <c r="O115" s="4"/>
      <c r="P115" s="4"/>
      <c r="Q115" s="4"/>
      <c r="R115" s="4"/>
      <c r="S115" s="4"/>
      <c r="T115" s="4"/>
      <c r="U115" s="4"/>
      <c r="V115" s="4"/>
      <c r="W115" s="4"/>
      <c r="X115" s="4"/>
      <c r="Y115" s="4"/>
      <c r="Z115" s="4"/>
    </row>
    <row r="116" spans="1:26" ht="40.5" customHeight="1" x14ac:dyDescent="0.25">
      <c r="A116" s="65"/>
      <c r="B116" s="7" t="s">
        <v>180</v>
      </c>
      <c r="C116" s="70" t="s">
        <v>181</v>
      </c>
      <c r="D116" s="59"/>
      <c r="E116" s="60"/>
      <c r="F116" s="8" t="s">
        <v>15</v>
      </c>
      <c r="G116" s="46" t="s">
        <v>224</v>
      </c>
      <c r="H116" s="4"/>
      <c r="I116" s="4"/>
      <c r="J116" s="4"/>
      <c r="K116" s="4"/>
      <c r="L116" s="4"/>
      <c r="M116" s="4"/>
      <c r="N116" s="4"/>
      <c r="O116" s="4"/>
      <c r="P116" s="4"/>
      <c r="Q116" s="4"/>
      <c r="R116" s="4"/>
      <c r="S116" s="4"/>
      <c r="T116" s="4"/>
      <c r="U116" s="4"/>
      <c r="V116" s="4"/>
      <c r="W116" s="4"/>
      <c r="X116" s="4"/>
      <c r="Y116" s="4"/>
      <c r="Z116" s="4"/>
    </row>
    <row r="117" spans="1:26" ht="52.5" customHeight="1" x14ac:dyDescent="0.25">
      <c r="A117" s="65"/>
      <c r="B117" s="7" t="s">
        <v>182</v>
      </c>
      <c r="C117" s="70" t="s">
        <v>183</v>
      </c>
      <c r="D117" s="59"/>
      <c r="E117" s="60"/>
      <c r="F117" s="8" t="s">
        <v>18</v>
      </c>
      <c r="G117" s="46" t="s">
        <v>223</v>
      </c>
      <c r="H117" s="4"/>
      <c r="I117" s="4"/>
      <c r="J117" s="4"/>
      <c r="K117" s="4"/>
      <c r="L117" s="4"/>
      <c r="M117" s="4"/>
      <c r="N117" s="4"/>
      <c r="O117" s="4"/>
      <c r="P117" s="4"/>
      <c r="Q117" s="4"/>
      <c r="R117" s="4"/>
      <c r="S117" s="4"/>
      <c r="T117" s="4"/>
      <c r="U117" s="4"/>
      <c r="V117" s="4"/>
      <c r="W117" s="4"/>
      <c r="X117" s="4"/>
      <c r="Y117" s="4"/>
      <c r="Z117" s="4"/>
    </row>
    <row r="118" spans="1:26" ht="53.25" customHeight="1" x14ac:dyDescent="0.25">
      <c r="A118" s="65"/>
      <c r="B118" s="7" t="s">
        <v>184</v>
      </c>
      <c r="C118" s="70" t="s">
        <v>185</v>
      </c>
      <c r="D118" s="59"/>
      <c r="E118" s="60"/>
      <c r="F118" s="8" t="s">
        <v>18</v>
      </c>
      <c r="G118" s="43" t="s">
        <v>223</v>
      </c>
      <c r="H118" s="4"/>
      <c r="I118" s="4"/>
      <c r="J118" s="4"/>
      <c r="K118" s="4"/>
      <c r="L118" s="4"/>
      <c r="M118" s="4"/>
      <c r="N118" s="4"/>
      <c r="O118" s="4"/>
      <c r="P118" s="4"/>
      <c r="Q118" s="4"/>
      <c r="R118" s="4"/>
      <c r="S118" s="4"/>
      <c r="T118" s="4"/>
      <c r="U118" s="4"/>
      <c r="V118" s="4"/>
      <c r="W118" s="4"/>
      <c r="X118" s="4"/>
      <c r="Y118" s="4"/>
      <c r="Z118" s="4"/>
    </row>
    <row r="119" spans="1:26" ht="14.25" customHeight="1" x14ac:dyDescent="0.25">
      <c r="A119" s="66"/>
      <c r="B119" s="15" t="s">
        <v>186</v>
      </c>
      <c r="C119" s="81" t="s">
        <v>187</v>
      </c>
      <c r="D119" s="73"/>
      <c r="E119" s="74"/>
      <c r="F119" s="24" t="s">
        <v>15</v>
      </c>
      <c r="G119" s="45"/>
      <c r="H119" s="4"/>
      <c r="I119" s="4"/>
      <c r="J119" s="4"/>
      <c r="K119" s="4"/>
      <c r="L119" s="4"/>
      <c r="M119" s="4"/>
      <c r="N119" s="4"/>
      <c r="O119" s="4"/>
      <c r="P119" s="4"/>
      <c r="Q119" s="4"/>
      <c r="R119" s="4"/>
      <c r="S119" s="4"/>
      <c r="T119" s="4"/>
      <c r="U119" s="4"/>
      <c r="V119" s="4"/>
      <c r="W119" s="4"/>
      <c r="X119" s="4"/>
      <c r="Y119" s="4"/>
      <c r="Z119" s="4"/>
    </row>
    <row r="120" spans="1:26" ht="13.5" customHeight="1" x14ac:dyDescent="0.25">
      <c r="A120" s="64" t="s">
        <v>188</v>
      </c>
      <c r="B120" s="79" t="s">
        <v>189</v>
      </c>
      <c r="C120" s="75" t="s">
        <v>190</v>
      </c>
      <c r="D120" s="76"/>
      <c r="E120" s="77"/>
      <c r="F120" s="17" t="s">
        <v>18</v>
      </c>
      <c r="G120" s="41" t="s">
        <v>224</v>
      </c>
      <c r="H120" s="4"/>
      <c r="I120" s="4"/>
      <c r="J120" s="4"/>
      <c r="K120" s="4"/>
      <c r="L120" s="4"/>
      <c r="M120" s="4"/>
      <c r="N120" s="4"/>
      <c r="O120" s="4"/>
      <c r="P120" s="4"/>
      <c r="Q120" s="4"/>
      <c r="R120" s="4"/>
      <c r="S120" s="4"/>
      <c r="T120" s="4"/>
      <c r="U120" s="4"/>
      <c r="V120" s="4"/>
      <c r="W120" s="4"/>
      <c r="X120" s="4"/>
      <c r="Y120" s="4"/>
      <c r="Z120" s="4"/>
    </row>
    <row r="121" spans="1:26" ht="39" customHeight="1" x14ac:dyDescent="0.25">
      <c r="A121" s="65"/>
      <c r="B121" s="48"/>
      <c r="C121" s="52"/>
      <c r="D121" s="53"/>
      <c r="E121" s="54"/>
      <c r="F121" s="8" t="s">
        <v>15</v>
      </c>
      <c r="G121" s="43"/>
      <c r="H121" s="4"/>
      <c r="I121" s="4"/>
      <c r="J121" s="4"/>
      <c r="K121" s="4"/>
      <c r="L121" s="4"/>
      <c r="M121" s="4"/>
      <c r="N121" s="4"/>
      <c r="O121" s="4"/>
      <c r="P121" s="4"/>
      <c r="Q121" s="4"/>
      <c r="R121" s="4"/>
      <c r="S121" s="4"/>
      <c r="T121" s="4"/>
      <c r="U121" s="4"/>
      <c r="V121" s="4"/>
      <c r="W121" s="4"/>
      <c r="X121" s="4"/>
      <c r="Y121" s="4"/>
      <c r="Z121" s="4"/>
    </row>
    <row r="122" spans="1:26" ht="15" customHeight="1" x14ac:dyDescent="0.25">
      <c r="A122" s="65"/>
      <c r="B122" s="47" t="s">
        <v>191</v>
      </c>
      <c r="C122" s="71" t="s">
        <v>192</v>
      </c>
      <c r="D122" s="50"/>
      <c r="E122" s="51"/>
      <c r="F122" s="8" t="s">
        <v>18</v>
      </c>
      <c r="G122" s="43" t="s">
        <v>223</v>
      </c>
      <c r="H122" s="4"/>
      <c r="I122" s="4"/>
      <c r="J122" s="4"/>
      <c r="K122" s="4"/>
      <c r="L122" s="4"/>
      <c r="M122" s="4"/>
      <c r="N122" s="4"/>
      <c r="O122" s="4"/>
      <c r="P122" s="4"/>
      <c r="Q122" s="4"/>
      <c r="R122" s="4"/>
      <c r="S122" s="4"/>
      <c r="T122" s="4"/>
      <c r="U122" s="4"/>
      <c r="V122" s="4"/>
      <c r="W122" s="4"/>
      <c r="X122" s="4"/>
      <c r="Y122" s="4"/>
      <c r="Z122" s="4"/>
    </row>
    <row r="123" spans="1:26" ht="13.5" customHeight="1" x14ac:dyDescent="0.25">
      <c r="A123" s="65"/>
      <c r="B123" s="55"/>
      <c r="C123" s="56"/>
      <c r="D123" s="78"/>
      <c r="E123" s="57"/>
      <c r="F123" s="8" t="s">
        <v>15</v>
      </c>
      <c r="G123" s="46" t="s">
        <v>242</v>
      </c>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65"/>
      <c r="B124" s="48"/>
      <c r="C124" s="52"/>
      <c r="D124" s="53"/>
      <c r="E124" s="54"/>
      <c r="F124" s="8" t="s">
        <v>11</v>
      </c>
      <c r="G124" s="42">
        <v>6000</v>
      </c>
      <c r="H124" s="4"/>
      <c r="I124" s="4"/>
      <c r="J124" s="4"/>
      <c r="K124" s="4"/>
      <c r="L124" s="4"/>
      <c r="M124" s="4"/>
      <c r="N124" s="4"/>
      <c r="O124" s="4"/>
      <c r="P124" s="4"/>
      <c r="Q124" s="4"/>
      <c r="R124" s="4"/>
      <c r="S124" s="4"/>
      <c r="T124" s="4"/>
      <c r="U124" s="4"/>
      <c r="V124" s="4"/>
      <c r="W124" s="4"/>
      <c r="X124" s="4"/>
      <c r="Y124" s="4"/>
      <c r="Z124" s="4"/>
    </row>
    <row r="125" spans="1:26" ht="13.5" customHeight="1" x14ac:dyDescent="0.25">
      <c r="A125" s="65"/>
      <c r="B125" s="7" t="s">
        <v>193</v>
      </c>
      <c r="C125" s="70" t="s">
        <v>194</v>
      </c>
      <c r="D125" s="59"/>
      <c r="E125" s="60"/>
      <c r="F125" s="8" t="s">
        <v>15</v>
      </c>
      <c r="G125" s="43"/>
      <c r="H125" s="4"/>
      <c r="I125" s="4"/>
      <c r="J125" s="4"/>
      <c r="K125" s="4"/>
      <c r="L125" s="4"/>
      <c r="M125" s="4"/>
      <c r="N125" s="4"/>
      <c r="O125" s="4"/>
      <c r="P125" s="4"/>
      <c r="Q125" s="4"/>
      <c r="R125" s="4"/>
      <c r="S125" s="4"/>
      <c r="T125" s="4"/>
      <c r="U125" s="4"/>
      <c r="V125" s="4"/>
      <c r="W125" s="4"/>
      <c r="X125" s="4"/>
      <c r="Y125" s="4"/>
      <c r="Z125" s="4"/>
    </row>
    <row r="126" spans="1:26" ht="13.5" customHeight="1" x14ac:dyDescent="0.25">
      <c r="A126" s="65"/>
      <c r="B126" s="80" t="s">
        <v>195</v>
      </c>
      <c r="C126" s="71" t="s">
        <v>196</v>
      </c>
      <c r="D126" s="50"/>
      <c r="E126" s="51"/>
      <c r="F126" s="8" t="s">
        <v>18</v>
      </c>
      <c r="G126" s="43" t="s">
        <v>223</v>
      </c>
      <c r="H126" s="4"/>
      <c r="I126" s="4"/>
      <c r="J126" s="4"/>
      <c r="K126" s="4"/>
      <c r="L126" s="4"/>
      <c r="M126" s="4"/>
      <c r="N126" s="4"/>
      <c r="O126" s="4"/>
      <c r="P126" s="4"/>
      <c r="Q126" s="4"/>
      <c r="R126" s="4"/>
      <c r="S126" s="4"/>
      <c r="T126" s="4"/>
      <c r="U126" s="4"/>
      <c r="V126" s="4"/>
      <c r="W126" s="4"/>
      <c r="X126" s="4"/>
      <c r="Y126" s="4"/>
      <c r="Z126" s="4"/>
    </row>
    <row r="127" spans="1:26" ht="13.5" customHeight="1" x14ac:dyDescent="0.25">
      <c r="A127" s="65"/>
      <c r="B127" s="55"/>
      <c r="C127" s="56"/>
      <c r="D127" s="78"/>
      <c r="E127" s="57"/>
      <c r="F127" s="8" t="s">
        <v>15</v>
      </c>
      <c r="G127" s="43" t="s">
        <v>253</v>
      </c>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65"/>
      <c r="B128" s="48"/>
      <c r="C128" s="52"/>
      <c r="D128" s="53"/>
      <c r="E128" s="54"/>
      <c r="F128" s="8" t="s">
        <v>11</v>
      </c>
      <c r="G128" s="42">
        <v>0</v>
      </c>
      <c r="H128" s="4"/>
      <c r="I128" s="4"/>
      <c r="J128" s="4"/>
      <c r="K128" s="4"/>
      <c r="L128" s="4"/>
      <c r="M128" s="4"/>
      <c r="N128" s="4"/>
      <c r="O128" s="4"/>
      <c r="P128" s="4"/>
      <c r="Q128" s="4"/>
      <c r="R128" s="4"/>
      <c r="S128" s="4"/>
      <c r="T128" s="4"/>
      <c r="U128" s="4"/>
      <c r="V128" s="4"/>
      <c r="W128" s="4"/>
      <c r="X128" s="4"/>
      <c r="Y128" s="4"/>
      <c r="Z128" s="4"/>
    </row>
    <row r="129" spans="1:26" ht="13.5" customHeight="1" x14ac:dyDescent="0.25">
      <c r="A129" s="66"/>
      <c r="B129" s="23" t="s">
        <v>197</v>
      </c>
      <c r="C129" s="81" t="s">
        <v>198</v>
      </c>
      <c r="D129" s="73"/>
      <c r="E129" s="74"/>
      <c r="F129" s="24" t="s">
        <v>15</v>
      </c>
      <c r="G129" s="45"/>
      <c r="H129" s="4"/>
      <c r="I129" s="4"/>
      <c r="J129" s="4"/>
      <c r="K129" s="4"/>
      <c r="L129" s="4"/>
      <c r="M129" s="4"/>
      <c r="N129" s="4"/>
      <c r="O129" s="4"/>
      <c r="P129" s="4"/>
      <c r="Q129" s="4"/>
      <c r="R129" s="4"/>
      <c r="S129" s="4"/>
      <c r="T129" s="4"/>
      <c r="U129" s="4"/>
      <c r="V129" s="4"/>
      <c r="W129" s="4"/>
      <c r="X129" s="4"/>
      <c r="Y129" s="4"/>
      <c r="Z129" s="4"/>
    </row>
    <row r="130" spans="1:26" ht="27" customHeight="1" x14ac:dyDescent="0.25">
      <c r="A130" s="64" t="s">
        <v>199</v>
      </c>
      <c r="B130" s="5" t="s">
        <v>200</v>
      </c>
      <c r="C130" s="86" t="s">
        <v>201</v>
      </c>
      <c r="D130" s="68"/>
      <c r="E130" s="69"/>
      <c r="F130" s="17" t="s">
        <v>15</v>
      </c>
      <c r="G130" s="41"/>
      <c r="H130" s="4"/>
      <c r="I130" s="4"/>
      <c r="J130" s="4"/>
      <c r="K130" s="4"/>
      <c r="L130" s="4"/>
      <c r="M130" s="4"/>
      <c r="N130" s="4"/>
      <c r="O130" s="4"/>
      <c r="P130" s="4"/>
      <c r="Q130" s="4"/>
      <c r="R130" s="4"/>
      <c r="S130" s="4"/>
      <c r="T130" s="4"/>
      <c r="U130" s="4"/>
      <c r="V130" s="4"/>
      <c r="W130" s="4"/>
      <c r="X130" s="4"/>
      <c r="Y130" s="4"/>
      <c r="Z130" s="4"/>
    </row>
    <row r="131" spans="1:26" ht="15" customHeight="1" x14ac:dyDescent="0.25">
      <c r="A131" s="65"/>
      <c r="B131" s="7" t="s">
        <v>202</v>
      </c>
      <c r="C131" s="70" t="s">
        <v>203</v>
      </c>
      <c r="D131" s="59"/>
      <c r="E131" s="60"/>
      <c r="F131" s="8" t="s">
        <v>15</v>
      </c>
      <c r="G131" s="43"/>
      <c r="H131" s="4"/>
      <c r="I131" s="4"/>
      <c r="J131" s="4"/>
      <c r="K131" s="4"/>
      <c r="L131" s="4"/>
      <c r="M131" s="4"/>
      <c r="N131" s="4"/>
      <c r="O131" s="4"/>
      <c r="P131" s="4"/>
      <c r="Q131" s="4"/>
      <c r="R131" s="4"/>
      <c r="S131" s="4"/>
      <c r="T131" s="4"/>
      <c r="U131" s="4"/>
      <c r="V131" s="4"/>
      <c r="W131" s="4"/>
      <c r="X131" s="4"/>
      <c r="Y131" s="4"/>
      <c r="Z131" s="4"/>
    </row>
    <row r="132" spans="1:26" ht="27" customHeight="1" x14ac:dyDescent="0.25">
      <c r="A132" s="65"/>
      <c r="B132" s="7" t="s">
        <v>204</v>
      </c>
      <c r="C132" s="70" t="s">
        <v>205</v>
      </c>
      <c r="D132" s="59"/>
      <c r="E132" s="60"/>
      <c r="F132" s="8" t="s">
        <v>15</v>
      </c>
      <c r="G132" s="43"/>
      <c r="H132" s="4"/>
      <c r="I132" s="4"/>
      <c r="J132" s="4"/>
      <c r="K132" s="4"/>
      <c r="L132" s="4"/>
      <c r="M132" s="4"/>
      <c r="N132" s="4"/>
      <c r="O132" s="4"/>
      <c r="P132" s="4"/>
      <c r="Q132" s="4"/>
      <c r="R132" s="4"/>
      <c r="S132" s="4"/>
      <c r="T132" s="4"/>
      <c r="U132" s="4"/>
      <c r="V132" s="4"/>
      <c r="W132" s="4"/>
      <c r="X132" s="4"/>
      <c r="Y132" s="4"/>
      <c r="Z132" s="4"/>
    </row>
    <row r="133" spans="1:26" ht="25.5" customHeight="1" x14ac:dyDescent="0.25">
      <c r="A133" s="65"/>
      <c r="B133" s="7" t="s">
        <v>206</v>
      </c>
      <c r="C133" s="70" t="s">
        <v>207</v>
      </c>
      <c r="D133" s="59"/>
      <c r="E133" s="60"/>
      <c r="F133" s="8" t="s">
        <v>15</v>
      </c>
      <c r="G133" s="43"/>
      <c r="H133" s="4"/>
      <c r="I133" s="4"/>
      <c r="J133" s="4"/>
      <c r="K133" s="4"/>
      <c r="L133" s="4"/>
      <c r="M133" s="4"/>
      <c r="N133" s="4"/>
      <c r="O133" s="4"/>
      <c r="P133" s="4"/>
      <c r="Q133" s="4"/>
      <c r="R133" s="4"/>
      <c r="S133" s="4"/>
      <c r="T133" s="4"/>
      <c r="U133" s="4"/>
      <c r="V133" s="4"/>
      <c r="W133" s="4"/>
      <c r="X133" s="4"/>
      <c r="Y133" s="4"/>
      <c r="Z133" s="4"/>
    </row>
    <row r="134" spans="1:26" ht="16.5" customHeight="1" x14ac:dyDescent="0.25">
      <c r="A134" s="66"/>
      <c r="B134" s="25" t="s">
        <v>208</v>
      </c>
      <c r="C134" s="81" t="s">
        <v>209</v>
      </c>
      <c r="D134" s="73"/>
      <c r="E134" s="74"/>
      <c r="F134" s="24" t="s">
        <v>15</v>
      </c>
      <c r="G134" s="45"/>
      <c r="H134" s="4"/>
      <c r="I134" s="4"/>
      <c r="J134" s="4"/>
      <c r="K134" s="4"/>
      <c r="L134" s="4"/>
      <c r="M134" s="4"/>
      <c r="N134" s="4"/>
      <c r="O134" s="4"/>
      <c r="P134" s="4"/>
      <c r="Q134" s="4"/>
      <c r="R134" s="4"/>
      <c r="S134" s="4"/>
      <c r="T134" s="4"/>
      <c r="U134" s="4"/>
      <c r="V134" s="4"/>
      <c r="W134" s="4"/>
      <c r="X134" s="4"/>
      <c r="Y134" s="4"/>
      <c r="Z134" s="4"/>
    </row>
    <row r="135" spans="1:26" ht="17.25" customHeight="1" x14ac:dyDescent="0.25">
      <c r="A135" s="26"/>
      <c r="B135" s="27"/>
      <c r="C135" s="28"/>
      <c r="D135" s="28"/>
      <c r="E135" s="28"/>
      <c r="F135" s="29"/>
      <c r="G135" s="4"/>
      <c r="H135" s="4"/>
      <c r="I135" s="4"/>
      <c r="J135" s="4"/>
      <c r="K135" s="4"/>
      <c r="L135" s="4"/>
      <c r="M135" s="4"/>
      <c r="N135" s="4"/>
      <c r="O135" s="4"/>
      <c r="P135" s="4"/>
      <c r="Q135" s="4"/>
      <c r="R135" s="4"/>
      <c r="S135" s="4"/>
      <c r="T135" s="4"/>
      <c r="U135" s="4"/>
      <c r="V135" s="4"/>
      <c r="W135" s="4"/>
      <c r="X135" s="4"/>
      <c r="Y135" s="4"/>
      <c r="Z135" s="4"/>
    </row>
    <row r="136" spans="1:26" ht="24" customHeight="1" x14ac:dyDescent="0.25">
      <c r="A136" s="101" t="s">
        <v>210</v>
      </c>
      <c r="B136" s="30" t="s">
        <v>211</v>
      </c>
      <c r="C136" s="93" t="s">
        <v>212</v>
      </c>
      <c r="D136" s="94"/>
      <c r="E136" s="31">
        <f>G103</f>
        <v>1600760</v>
      </c>
      <c r="F136" s="95" t="s">
        <v>213</v>
      </c>
      <c r="G136" s="98" t="s">
        <v>256</v>
      </c>
      <c r="H136" s="4"/>
      <c r="I136" s="4"/>
      <c r="J136" s="4"/>
      <c r="K136" s="4"/>
      <c r="L136" s="4"/>
      <c r="M136" s="4"/>
      <c r="N136" s="4"/>
      <c r="O136" s="4"/>
      <c r="P136" s="4"/>
      <c r="Q136" s="4"/>
      <c r="R136" s="4"/>
      <c r="S136" s="4"/>
      <c r="T136" s="4"/>
      <c r="U136" s="4"/>
      <c r="V136" s="4"/>
      <c r="W136" s="4"/>
      <c r="X136" s="4"/>
      <c r="Y136" s="4"/>
      <c r="Z136" s="4"/>
    </row>
    <row r="137" spans="1:26" ht="26.25" customHeight="1" x14ac:dyDescent="0.25">
      <c r="A137" s="65"/>
      <c r="B137" s="32" t="s">
        <v>214</v>
      </c>
      <c r="C137" s="87" t="s">
        <v>215</v>
      </c>
      <c r="D137" s="88"/>
      <c r="E137" s="33">
        <f>G106</f>
        <v>1651157</v>
      </c>
      <c r="F137" s="96"/>
      <c r="G137" s="99"/>
      <c r="H137" s="4"/>
      <c r="I137" s="4"/>
      <c r="J137" s="4"/>
      <c r="K137" s="4"/>
      <c r="L137" s="4"/>
      <c r="M137" s="4"/>
      <c r="N137" s="4"/>
      <c r="O137" s="4"/>
      <c r="P137" s="4"/>
      <c r="Q137" s="4"/>
      <c r="R137" s="4"/>
      <c r="S137" s="4"/>
      <c r="T137" s="4"/>
      <c r="U137" s="4"/>
      <c r="V137" s="4"/>
      <c r="W137" s="4"/>
      <c r="X137" s="4"/>
      <c r="Y137" s="4"/>
      <c r="Z137" s="4"/>
    </row>
    <row r="138" spans="1:26" ht="27" customHeight="1" x14ac:dyDescent="0.25">
      <c r="A138" s="65"/>
      <c r="B138" s="32" t="s">
        <v>216</v>
      </c>
      <c r="C138" s="87" t="s">
        <v>217</v>
      </c>
      <c r="D138" s="88"/>
      <c r="E138" s="34">
        <f>SUM(G3,G22,G25,G27,G29,G31,G49,G52,G63,G66,G72,G76,G80,G92,G94,G98,G124,G128)</f>
        <v>1676147</v>
      </c>
      <c r="F138" s="96"/>
      <c r="G138" s="99"/>
      <c r="H138" s="4"/>
      <c r="I138" s="4"/>
      <c r="J138" s="4"/>
      <c r="K138" s="4"/>
      <c r="L138" s="4"/>
      <c r="M138" s="4"/>
      <c r="N138" s="4"/>
      <c r="O138" s="4"/>
      <c r="P138" s="4"/>
      <c r="Q138" s="4"/>
      <c r="R138" s="4"/>
      <c r="S138" s="4"/>
      <c r="T138" s="4"/>
      <c r="U138" s="4"/>
      <c r="V138" s="4"/>
      <c r="W138" s="4"/>
      <c r="X138" s="4"/>
      <c r="Y138" s="4"/>
      <c r="Z138" s="4"/>
    </row>
    <row r="139" spans="1:26" ht="14.25" customHeight="1" x14ac:dyDescent="0.25">
      <c r="A139" s="65"/>
      <c r="B139" s="32" t="s">
        <v>218</v>
      </c>
      <c r="C139" s="89" t="s">
        <v>219</v>
      </c>
      <c r="D139" s="88"/>
      <c r="E139" s="35">
        <f>E138-E136</f>
        <v>75387</v>
      </c>
      <c r="F139" s="96"/>
      <c r="G139" s="99"/>
      <c r="H139" s="4"/>
      <c r="I139" s="4"/>
      <c r="J139" s="4"/>
      <c r="K139" s="4"/>
      <c r="L139" s="4"/>
      <c r="M139" s="4"/>
      <c r="N139" s="4"/>
      <c r="O139" s="4"/>
      <c r="P139" s="4"/>
      <c r="Q139" s="4"/>
      <c r="R139" s="4"/>
      <c r="S139" s="4"/>
      <c r="T139" s="4"/>
      <c r="U139" s="4"/>
      <c r="V139" s="4"/>
      <c r="W139" s="4"/>
      <c r="X139" s="4"/>
      <c r="Y139" s="4"/>
      <c r="Z139" s="4"/>
    </row>
    <row r="140" spans="1:26" ht="14.25" customHeight="1" x14ac:dyDescent="0.25">
      <c r="A140" s="66"/>
      <c r="B140" s="36" t="s">
        <v>220</v>
      </c>
      <c r="C140" s="90" t="s">
        <v>221</v>
      </c>
      <c r="D140" s="91"/>
      <c r="E140" s="37">
        <f>E138-E137</f>
        <v>24990</v>
      </c>
      <c r="F140" s="97"/>
      <c r="G140" s="100"/>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38"/>
      <c r="B141" s="38"/>
      <c r="C141" s="4"/>
      <c r="D141" s="28"/>
      <c r="E141" s="28"/>
      <c r="F141" s="29"/>
      <c r="G141" s="4"/>
      <c r="H141" s="4"/>
      <c r="I141" s="4"/>
      <c r="J141" s="4"/>
      <c r="K141" s="4"/>
      <c r="L141" s="4"/>
      <c r="M141" s="4"/>
      <c r="N141" s="4"/>
      <c r="O141" s="4"/>
      <c r="P141" s="4"/>
      <c r="Q141" s="4"/>
      <c r="R141" s="4"/>
      <c r="S141" s="4"/>
      <c r="T141" s="4"/>
      <c r="U141" s="4"/>
      <c r="V141" s="4"/>
      <c r="W141" s="4"/>
      <c r="X141" s="4"/>
      <c r="Y141" s="4"/>
      <c r="Z141" s="4"/>
    </row>
    <row r="142" spans="1:26" ht="16.5" customHeight="1" x14ac:dyDescent="0.25">
      <c r="A142" s="92" t="s">
        <v>222</v>
      </c>
      <c r="B142" s="78"/>
      <c r="C142" s="78"/>
      <c r="D142" s="78"/>
      <c r="E142" s="78"/>
      <c r="F142" s="78"/>
      <c r="G142" s="78"/>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38"/>
      <c r="B143" s="38"/>
      <c r="C143" s="28"/>
      <c r="D143" s="28"/>
      <c r="E143" s="28"/>
      <c r="F143" s="29"/>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38"/>
      <c r="B144" s="38"/>
      <c r="C144" s="28"/>
      <c r="D144" s="28"/>
      <c r="E144" s="28"/>
      <c r="F144" s="29"/>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38"/>
      <c r="B145" s="38"/>
      <c r="C145" s="28"/>
      <c r="D145" s="28"/>
      <c r="E145" s="28"/>
      <c r="F145" s="29"/>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38"/>
      <c r="B146" s="38"/>
      <c r="C146" s="28"/>
      <c r="D146" s="28"/>
      <c r="E146" s="28"/>
      <c r="F146" s="29"/>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38"/>
      <c r="B147" s="38"/>
      <c r="C147" s="28"/>
      <c r="D147" s="28"/>
      <c r="E147" s="28"/>
      <c r="F147" s="29"/>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38"/>
      <c r="B148" s="38"/>
      <c r="C148" s="28"/>
      <c r="D148" s="28"/>
      <c r="E148" s="28"/>
      <c r="F148" s="29"/>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38"/>
      <c r="B149" s="38"/>
      <c r="C149" s="28"/>
      <c r="D149" s="28"/>
      <c r="E149" s="28"/>
      <c r="F149" s="29"/>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38"/>
      <c r="B150" s="38"/>
      <c r="C150" s="28"/>
      <c r="D150" s="28"/>
      <c r="E150" s="28"/>
      <c r="F150" s="29"/>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38"/>
      <c r="B151" s="38"/>
      <c r="C151" s="28"/>
      <c r="D151" s="28"/>
      <c r="E151" s="28"/>
      <c r="F151" s="29"/>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38"/>
      <c r="B152" s="38"/>
      <c r="C152" s="28"/>
      <c r="D152" s="28"/>
      <c r="E152" s="28"/>
      <c r="F152" s="29"/>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38"/>
      <c r="B153" s="38"/>
      <c r="C153" s="28"/>
      <c r="D153" s="28"/>
      <c r="E153" s="28"/>
      <c r="F153" s="29"/>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38"/>
      <c r="B154" s="38"/>
      <c r="C154" s="28"/>
      <c r="D154" s="28"/>
      <c r="E154" s="28"/>
      <c r="F154" s="29"/>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38"/>
      <c r="B155" s="38"/>
      <c r="C155" s="28"/>
      <c r="D155" s="28"/>
      <c r="E155" s="28"/>
      <c r="F155" s="29"/>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38"/>
      <c r="B156" s="38"/>
      <c r="C156" s="28"/>
      <c r="D156" s="28"/>
      <c r="E156" s="28"/>
      <c r="F156" s="29"/>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38"/>
      <c r="B157" s="38"/>
      <c r="C157" s="28"/>
      <c r="D157" s="28"/>
      <c r="E157" s="28"/>
      <c r="F157" s="29"/>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38"/>
      <c r="B158" s="38"/>
      <c r="C158" s="28"/>
      <c r="D158" s="28"/>
      <c r="E158" s="28"/>
      <c r="F158" s="29"/>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38"/>
      <c r="B159" s="38"/>
      <c r="C159" s="28"/>
      <c r="D159" s="28"/>
      <c r="E159" s="28"/>
      <c r="F159" s="29"/>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38"/>
      <c r="B160" s="38"/>
      <c r="C160" s="28"/>
      <c r="D160" s="28"/>
      <c r="E160" s="28"/>
      <c r="F160" s="29"/>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38"/>
      <c r="B161" s="38"/>
      <c r="C161" s="28"/>
      <c r="D161" s="28"/>
      <c r="E161" s="28"/>
      <c r="F161" s="29"/>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38"/>
      <c r="B162" s="38"/>
      <c r="C162" s="28"/>
      <c r="D162" s="28"/>
      <c r="E162" s="28"/>
      <c r="F162" s="29"/>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38"/>
      <c r="B163" s="38"/>
      <c r="C163" s="28"/>
      <c r="D163" s="28"/>
      <c r="E163" s="28"/>
      <c r="F163" s="29"/>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38"/>
      <c r="B164" s="38"/>
      <c r="C164" s="28"/>
      <c r="D164" s="28"/>
      <c r="E164" s="28"/>
      <c r="F164" s="29"/>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38"/>
      <c r="B165" s="38"/>
      <c r="C165" s="28"/>
      <c r="D165" s="28"/>
      <c r="E165" s="28"/>
      <c r="F165" s="29"/>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38"/>
      <c r="B166" s="38"/>
      <c r="C166" s="28"/>
      <c r="D166" s="28"/>
      <c r="E166" s="28"/>
      <c r="F166" s="29"/>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38"/>
      <c r="B167" s="38"/>
      <c r="C167" s="28"/>
      <c r="D167" s="28"/>
      <c r="E167" s="28"/>
      <c r="F167" s="29"/>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38"/>
      <c r="B168" s="38"/>
      <c r="C168" s="28"/>
      <c r="D168" s="28"/>
      <c r="E168" s="28"/>
      <c r="F168" s="29"/>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38"/>
      <c r="B169" s="38"/>
      <c r="C169" s="28"/>
      <c r="D169" s="28"/>
      <c r="E169" s="28"/>
      <c r="F169" s="29"/>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38"/>
      <c r="B170" s="38"/>
      <c r="C170" s="28"/>
      <c r="D170" s="28"/>
      <c r="E170" s="28"/>
      <c r="F170" s="29"/>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38"/>
      <c r="B171" s="38"/>
      <c r="C171" s="28"/>
      <c r="D171" s="28"/>
      <c r="E171" s="28"/>
      <c r="F171" s="29"/>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38"/>
      <c r="B172" s="38"/>
      <c r="C172" s="28"/>
      <c r="D172" s="28"/>
      <c r="E172" s="28"/>
      <c r="F172" s="29"/>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38"/>
      <c r="B173" s="38"/>
      <c r="C173" s="28"/>
      <c r="D173" s="28"/>
      <c r="E173" s="28"/>
      <c r="F173" s="29"/>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38"/>
      <c r="B174" s="38"/>
      <c r="C174" s="28"/>
      <c r="D174" s="28"/>
      <c r="E174" s="28"/>
      <c r="F174" s="29"/>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38"/>
      <c r="B175" s="38"/>
      <c r="C175" s="28"/>
      <c r="D175" s="28"/>
      <c r="E175" s="28"/>
      <c r="F175" s="29"/>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38"/>
      <c r="B176" s="38"/>
      <c r="C176" s="28"/>
      <c r="D176" s="28"/>
      <c r="E176" s="28"/>
      <c r="F176" s="29"/>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38"/>
      <c r="B177" s="38"/>
      <c r="C177" s="28"/>
      <c r="D177" s="28"/>
      <c r="E177" s="28"/>
      <c r="F177" s="29"/>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38"/>
      <c r="B178" s="38"/>
      <c r="C178" s="28"/>
      <c r="D178" s="28"/>
      <c r="E178" s="28"/>
      <c r="F178" s="29"/>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38"/>
      <c r="B179" s="38"/>
      <c r="C179" s="28"/>
      <c r="D179" s="28"/>
      <c r="E179" s="28"/>
      <c r="F179" s="29"/>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38"/>
      <c r="B180" s="38"/>
      <c r="C180" s="28"/>
      <c r="D180" s="28"/>
      <c r="E180" s="28"/>
      <c r="F180" s="29"/>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38"/>
      <c r="B181" s="38"/>
      <c r="C181" s="28"/>
      <c r="D181" s="28"/>
      <c r="E181" s="28"/>
      <c r="F181" s="29"/>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38"/>
      <c r="B182" s="38"/>
      <c r="C182" s="28"/>
      <c r="D182" s="28"/>
      <c r="E182" s="28"/>
      <c r="F182" s="29"/>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38"/>
      <c r="B183" s="38"/>
      <c r="C183" s="28"/>
      <c r="D183" s="28"/>
      <c r="E183" s="28"/>
      <c r="F183" s="29"/>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38"/>
      <c r="B184" s="38"/>
      <c r="C184" s="28"/>
      <c r="D184" s="28"/>
      <c r="E184" s="28"/>
      <c r="F184" s="29"/>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38"/>
      <c r="B185" s="38"/>
      <c r="C185" s="28"/>
      <c r="D185" s="28"/>
      <c r="E185" s="28"/>
      <c r="F185" s="29"/>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38"/>
      <c r="B186" s="38"/>
      <c r="C186" s="28"/>
      <c r="D186" s="28"/>
      <c r="E186" s="28"/>
      <c r="F186" s="29"/>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38"/>
      <c r="B187" s="38"/>
      <c r="C187" s="28"/>
      <c r="D187" s="28"/>
      <c r="E187" s="28"/>
      <c r="F187" s="29"/>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38"/>
      <c r="B188" s="38"/>
      <c r="C188" s="28"/>
      <c r="D188" s="28"/>
      <c r="E188" s="28"/>
      <c r="F188" s="29"/>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38"/>
      <c r="B189" s="38"/>
      <c r="C189" s="28"/>
      <c r="D189" s="28"/>
      <c r="E189" s="28"/>
      <c r="F189" s="29"/>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38"/>
      <c r="B190" s="38"/>
      <c r="C190" s="28"/>
      <c r="D190" s="28"/>
      <c r="E190" s="28"/>
      <c r="F190" s="29"/>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38"/>
      <c r="B191" s="38"/>
      <c r="C191" s="28"/>
      <c r="D191" s="28"/>
      <c r="E191" s="28"/>
      <c r="F191" s="29"/>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38"/>
      <c r="B192" s="38"/>
      <c r="C192" s="28"/>
      <c r="D192" s="28"/>
      <c r="E192" s="28"/>
      <c r="F192" s="29"/>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38"/>
      <c r="B193" s="38"/>
      <c r="C193" s="28"/>
      <c r="D193" s="28"/>
      <c r="E193" s="28"/>
      <c r="F193" s="29"/>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38"/>
      <c r="B194" s="38"/>
      <c r="C194" s="28"/>
      <c r="D194" s="28"/>
      <c r="E194" s="28"/>
      <c r="F194" s="29"/>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38"/>
      <c r="B195" s="38"/>
      <c r="C195" s="28"/>
      <c r="D195" s="28"/>
      <c r="E195" s="28"/>
      <c r="F195" s="29"/>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38"/>
      <c r="B196" s="38"/>
      <c r="C196" s="28"/>
      <c r="D196" s="28"/>
      <c r="E196" s="28"/>
      <c r="F196" s="29"/>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38"/>
      <c r="B197" s="38"/>
      <c r="C197" s="28"/>
      <c r="D197" s="28"/>
      <c r="E197" s="28"/>
      <c r="F197" s="29"/>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38"/>
      <c r="B198" s="38"/>
      <c r="C198" s="28"/>
      <c r="D198" s="28"/>
      <c r="E198" s="28"/>
      <c r="F198" s="29"/>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38"/>
      <c r="B199" s="38"/>
      <c r="C199" s="28"/>
      <c r="D199" s="28"/>
      <c r="E199" s="28"/>
      <c r="F199" s="29"/>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38"/>
      <c r="B200" s="38"/>
      <c r="C200" s="28"/>
      <c r="D200" s="28"/>
      <c r="E200" s="28"/>
      <c r="F200" s="29"/>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38"/>
      <c r="B201" s="38"/>
      <c r="C201" s="28"/>
      <c r="D201" s="28"/>
      <c r="E201" s="28"/>
      <c r="F201" s="29"/>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38"/>
      <c r="B202" s="38"/>
      <c r="C202" s="28"/>
      <c r="D202" s="28"/>
      <c r="E202" s="28"/>
      <c r="F202" s="29"/>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38"/>
      <c r="B203" s="38"/>
      <c r="C203" s="28"/>
      <c r="D203" s="28"/>
      <c r="E203" s="28"/>
      <c r="F203" s="29"/>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38"/>
      <c r="B204" s="38"/>
      <c r="C204" s="28"/>
      <c r="D204" s="28"/>
      <c r="E204" s="28"/>
      <c r="F204" s="29"/>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38"/>
      <c r="B205" s="38"/>
      <c r="C205" s="28"/>
      <c r="D205" s="28"/>
      <c r="E205" s="28"/>
      <c r="F205" s="29"/>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38"/>
      <c r="B206" s="38"/>
      <c r="C206" s="28"/>
      <c r="D206" s="28"/>
      <c r="E206" s="28"/>
      <c r="F206" s="29"/>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38"/>
      <c r="B207" s="38"/>
      <c r="C207" s="28"/>
      <c r="D207" s="28"/>
      <c r="E207" s="28"/>
      <c r="F207" s="29"/>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38"/>
      <c r="B208" s="38"/>
      <c r="C208" s="28"/>
      <c r="D208" s="28"/>
      <c r="E208" s="28"/>
      <c r="F208" s="29"/>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38"/>
      <c r="B209" s="38"/>
      <c r="C209" s="28"/>
      <c r="D209" s="28"/>
      <c r="E209" s="28"/>
      <c r="F209" s="29"/>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38"/>
      <c r="B210" s="38"/>
      <c r="C210" s="28"/>
      <c r="D210" s="28"/>
      <c r="E210" s="28"/>
      <c r="F210" s="29"/>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38"/>
      <c r="B211" s="38"/>
      <c r="C211" s="28"/>
      <c r="D211" s="28"/>
      <c r="E211" s="28"/>
      <c r="F211" s="29"/>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38"/>
      <c r="B212" s="38"/>
      <c r="C212" s="28"/>
      <c r="D212" s="28"/>
      <c r="E212" s="28"/>
      <c r="F212" s="29"/>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38"/>
      <c r="B213" s="38"/>
      <c r="C213" s="28"/>
      <c r="D213" s="28"/>
      <c r="E213" s="28"/>
      <c r="F213" s="29"/>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38"/>
      <c r="B214" s="38"/>
      <c r="C214" s="28"/>
      <c r="D214" s="28"/>
      <c r="E214" s="28"/>
      <c r="F214" s="29"/>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38"/>
      <c r="B215" s="38"/>
      <c r="C215" s="28"/>
      <c r="D215" s="28"/>
      <c r="E215" s="28"/>
      <c r="F215" s="29"/>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38"/>
      <c r="B216" s="38"/>
      <c r="C216" s="28"/>
      <c r="D216" s="28"/>
      <c r="E216" s="28"/>
      <c r="F216" s="29"/>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38"/>
      <c r="B217" s="38"/>
      <c r="C217" s="28"/>
      <c r="D217" s="28"/>
      <c r="E217" s="28"/>
      <c r="F217" s="29"/>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38"/>
      <c r="B218" s="38"/>
      <c r="C218" s="28"/>
      <c r="D218" s="28"/>
      <c r="E218" s="28"/>
      <c r="F218" s="29"/>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38"/>
      <c r="B219" s="38"/>
      <c r="C219" s="28"/>
      <c r="D219" s="28"/>
      <c r="E219" s="28"/>
      <c r="F219" s="29"/>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38"/>
      <c r="B220" s="38"/>
      <c r="C220" s="28"/>
      <c r="D220" s="28"/>
      <c r="E220" s="28"/>
      <c r="F220" s="29"/>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38"/>
      <c r="B221" s="38"/>
      <c r="C221" s="28"/>
      <c r="D221" s="28"/>
      <c r="E221" s="28"/>
      <c r="F221" s="29"/>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38"/>
      <c r="B222" s="38"/>
      <c r="C222" s="28"/>
      <c r="D222" s="28"/>
      <c r="E222" s="28"/>
      <c r="F222" s="29"/>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38"/>
      <c r="B223" s="38"/>
      <c r="C223" s="28"/>
      <c r="D223" s="28"/>
      <c r="E223" s="28"/>
      <c r="F223" s="29"/>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38"/>
      <c r="B224" s="38"/>
      <c r="C224" s="28"/>
      <c r="D224" s="28"/>
      <c r="E224" s="28"/>
      <c r="F224" s="29"/>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38"/>
      <c r="B225" s="38"/>
      <c r="C225" s="28"/>
      <c r="D225" s="28"/>
      <c r="E225" s="28"/>
      <c r="F225" s="29"/>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38"/>
      <c r="B226" s="38"/>
      <c r="C226" s="28"/>
      <c r="D226" s="28"/>
      <c r="E226" s="28"/>
      <c r="F226" s="29"/>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38"/>
      <c r="B227" s="38"/>
      <c r="C227" s="28"/>
      <c r="D227" s="28"/>
      <c r="E227" s="28"/>
      <c r="F227" s="29"/>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38"/>
      <c r="B228" s="38"/>
      <c r="C228" s="28"/>
      <c r="D228" s="28"/>
      <c r="E228" s="28"/>
      <c r="F228" s="29"/>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38"/>
      <c r="B229" s="38"/>
      <c r="C229" s="28"/>
      <c r="D229" s="28"/>
      <c r="E229" s="28"/>
      <c r="F229" s="29"/>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38"/>
      <c r="B230" s="38"/>
      <c r="C230" s="28"/>
      <c r="D230" s="28"/>
      <c r="E230" s="28"/>
      <c r="F230" s="29"/>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38"/>
      <c r="B231" s="38"/>
      <c r="C231" s="28"/>
      <c r="D231" s="28"/>
      <c r="E231" s="28"/>
      <c r="F231" s="29"/>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38"/>
      <c r="B232" s="38"/>
      <c r="C232" s="28"/>
      <c r="D232" s="28"/>
      <c r="E232" s="28"/>
      <c r="F232" s="29"/>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38"/>
      <c r="B233" s="38"/>
      <c r="C233" s="28"/>
      <c r="D233" s="28"/>
      <c r="E233" s="28"/>
      <c r="F233" s="29"/>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38"/>
      <c r="B234" s="38"/>
      <c r="C234" s="28"/>
      <c r="D234" s="28"/>
      <c r="E234" s="28"/>
      <c r="F234" s="29"/>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38"/>
      <c r="B235" s="38"/>
      <c r="C235" s="28"/>
      <c r="D235" s="28"/>
      <c r="E235" s="28"/>
      <c r="F235" s="29"/>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38"/>
      <c r="B236" s="38"/>
      <c r="C236" s="28"/>
      <c r="D236" s="28"/>
      <c r="E236" s="28"/>
      <c r="F236" s="29"/>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38"/>
      <c r="B237" s="38"/>
      <c r="C237" s="28"/>
      <c r="D237" s="28"/>
      <c r="E237" s="28"/>
      <c r="F237" s="29"/>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38"/>
      <c r="B238" s="38"/>
      <c r="C238" s="28"/>
      <c r="D238" s="28"/>
      <c r="E238" s="28"/>
      <c r="F238" s="29"/>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38"/>
      <c r="B239" s="38"/>
      <c r="C239" s="28"/>
      <c r="D239" s="28"/>
      <c r="E239" s="28"/>
      <c r="F239" s="29"/>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38"/>
      <c r="B240" s="38"/>
      <c r="C240" s="28"/>
      <c r="D240" s="28"/>
      <c r="E240" s="28"/>
      <c r="F240" s="29"/>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38"/>
      <c r="B241" s="38"/>
      <c r="C241" s="28"/>
      <c r="D241" s="28"/>
      <c r="E241" s="28"/>
      <c r="F241" s="29"/>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38"/>
      <c r="B242" s="38"/>
      <c r="C242" s="28"/>
      <c r="D242" s="28"/>
      <c r="E242" s="28"/>
      <c r="F242" s="29"/>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38"/>
      <c r="B243" s="38"/>
      <c r="C243" s="28"/>
      <c r="D243" s="28"/>
      <c r="E243" s="28"/>
      <c r="F243" s="29"/>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38"/>
      <c r="B244" s="38"/>
      <c r="C244" s="28"/>
      <c r="D244" s="28"/>
      <c r="E244" s="28"/>
      <c r="F244" s="29"/>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38"/>
      <c r="B245" s="38"/>
      <c r="C245" s="28"/>
      <c r="D245" s="28"/>
      <c r="E245" s="28"/>
      <c r="F245" s="29"/>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38"/>
      <c r="B246" s="38"/>
      <c r="C246" s="28"/>
      <c r="D246" s="28"/>
      <c r="E246" s="28"/>
      <c r="F246" s="29"/>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38"/>
      <c r="B247" s="38"/>
      <c r="C247" s="28"/>
      <c r="D247" s="28"/>
      <c r="E247" s="28"/>
      <c r="F247" s="29"/>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38"/>
      <c r="B248" s="38"/>
      <c r="C248" s="28"/>
      <c r="D248" s="28"/>
      <c r="E248" s="28"/>
      <c r="F248" s="29"/>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38"/>
      <c r="B249" s="38"/>
      <c r="C249" s="28"/>
      <c r="D249" s="28"/>
      <c r="E249" s="28"/>
      <c r="F249" s="29"/>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38"/>
      <c r="B250" s="38"/>
      <c r="C250" s="28"/>
      <c r="D250" s="28"/>
      <c r="E250" s="28"/>
      <c r="F250" s="29"/>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38"/>
      <c r="B251" s="38"/>
      <c r="C251" s="28"/>
      <c r="D251" s="28"/>
      <c r="E251" s="28"/>
      <c r="F251" s="29"/>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38"/>
      <c r="B252" s="38"/>
      <c r="C252" s="28"/>
      <c r="D252" s="28"/>
      <c r="E252" s="28"/>
      <c r="F252" s="29"/>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38"/>
      <c r="B253" s="38"/>
      <c r="C253" s="28"/>
      <c r="D253" s="28"/>
      <c r="E253" s="28"/>
      <c r="F253" s="29"/>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38"/>
      <c r="B254" s="38"/>
      <c r="C254" s="28"/>
      <c r="D254" s="28"/>
      <c r="E254" s="28"/>
      <c r="F254" s="29"/>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38"/>
      <c r="B255" s="38"/>
      <c r="C255" s="28"/>
      <c r="D255" s="28"/>
      <c r="E255" s="28"/>
      <c r="F255" s="29"/>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38"/>
      <c r="B256" s="38"/>
      <c r="C256" s="28"/>
      <c r="D256" s="28"/>
      <c r="E256" s="28"/>
      <c r="F256" s="29"/>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38"/>
      <c r="B257" s="38"/>
      <c r="C257" s="28"/>
      <c r="D257" s="28"/>
      <c r="E257" s="28"/>
      <c r="F257" s="29"/>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38"/>
      <c r="B258" s="38"/>
      <c r="C258" s="28"/>
      <c r="D258" s="28"/>
      <c r="E258" s="28"/>
      <c r="F258" s="29"/>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38"/>
      <c r="B259" s="38"/>
      <c r="C259" s="28"/>
      <c r="D259" s="28"/>
      <c r="E259" s="28"/>
      <c r="F259" s="29"/>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38"/>
      <c r="B260" s="38"/>
      <c r="C260" s="28"/>
      <c r="D260" s="28"/>
      <c r="E260" s="28"/>
      <c r="F260" s="29"/>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38"/>
      <c r="B261" s="38"/>
      <c r="C261" s="28"/>
      <c r="D261" s="28"/>
      <c r="E261" s="28"/>
      <c r="F261" s="29"/>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38"/>
      <c r="B262" s="38"/>
      <c r="C262" s="28"/>
      <c r="D262" s="28"/>
      <c r="E262" s="28"/>
      <c r="F262" s="29"/>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38"/>
      <c r="B263" s="38"/>
      <c r="C263" s="28"/>
      <c r="D263" s="28"/>
      <c r="E263" s="28"/>
      <c r="F263" s="29"/>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38"/>
      <c r="B264" s="38"/>
      <c r="C264" s="28"/>
      <c r="D264" s="28"/>
      <c r="E264" s="28"/>
      <c r="F264" s="29"/>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38"/>
      <c r="B265" s="38"/>
      <c r="C265" s="28"/>
      <c r="D265" s="28"/>
      <c r="E265" s="28"/>
      <c r="F265" s="29"/>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38"/>
      <c r="B266" s="38"/>
      <c r="C266" s="28"/>
      <c r="D266" s="28"/>
      <c r="E266" s="28"/>
      <c r="F266" s="29"/>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38"/>
      <c r="B267" s="38"/>
      <c r="C267" s="28"/>
      <c r="D267" s="28"/>
      <c r="E267" s="28"/>
      <c r="F267" s="29"/>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38"/>
      <c r="B268" s="38"/>
      <c r="C268" s="28"/>
      <c r="D268" s="28"/>
      <c r="E268" s="28"/>
      <c r="F268" s="29"/>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38"/>
      <c r="B269" s="38"/>
      <c r="C269" s="28"/>
      <c r="D269" s="28"/>
      <c r="E269" s="28"/>
      <c r="F269" s="29"/>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38"/>
      <c r="B270" s="38"/>
      <c r="C270" s="28"/>
      <c r="D270" s="28"/>
      <c r="E270" s="28"/>
      <c r="F270" s="29"/>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38"/>
      <c r="B271" s="38"/>
      <c r="C271" s="28"/>
      <c r="D271" s="28"/>
      <c r="E271" s="28"/>
      <c r="F271" s="29"/>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38"/>
      <c r="B272" s="38"/>
      <c r="C272" s="28"/>
      <c r="D272" s="28"/>
      <c r="E272" s="28"/>
      <c r="F272" s="29"/>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38"/>
      <c r="B273" s="38"/>
      <c r="C273" s="28"/>
      <c r="D273" s="28"/>
      <c r="E273" s="28"/>
      <c r="F273" s="29"/>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38"/>
      <c r="B274" s="38"/>
      <c r="C274" s="28"/>
      <c r="D274" s="28"/>
      <c r="E274" s="28"/>
      <c r="F274" s="29"/>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38"/>
      <c r="B275" s="38"/>
      <c r="C275" s="28"/>
      <c r="D275" s="28"/>
      <c r="E275" s="28"/>
      <c r="F275" s="29"/>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38"/>
      <c r="B276" s="38"/>
      <c r="C276" s="28"/>
      <c r="D276" s="28"/>
      <c r="E276" s="28"/>
      <c r="F276" s="29"/>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38"/>
      <c r="B277" s="38"/>
      <c r="C277" s="28"/>
      <c r="D277" s="28"/>
      <c r="E277" s="28"/>
      <c r="F277" s="29"/>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38"/>
      <c r="B278" s="38"/>
      <c r="C278" s="28"/>
      <c r="D278" s="28"/>
      <c r="E278" s="28"/>
      <c r="F278" s="29"/>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38"/>
      <c r="B279" s="38"/>
      <c r="C279" s="28"/>
      <c r="D279" s="28"/>
      <c r="E279" s="28"/>
      <c r="F279" s="29"/>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38"/>
      <c r="B280" s="38"/>
      <c r="C280" s="28"/>
      <c r="D280" s="28"/>
      <c r="E280" s="28"/>
      <c r="F280" s="29"/>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38"/>
      <c r="B281" s="38"/>
      <c r="C281" s="28"/>
      <c r="D281" s="28"/>
      <c r="E281" s="28"/>
      <c r="F281" s="29"/>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38"/>
      <c r="B282" s="38"/>
      <c r="C282" s="28"/>
      <c r="D282" s="28"/>
      <c r="E282" s="28"/>
      <c r="F282" s="29"/>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38"/>
      <c r="B283" s="38"/>
      <c r="C283" s="28"/>
      <c r="D283" s="28"/>
      <c r="E283" s="28"/>
      <c r="F283" s="29"/>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38"/>
      <c r="B284" s="38"/>
      <c r="C284" s="28"/>
      <c r="D284" s="28"/>
      <c r="E284" s="28"/>
      <c r="F284" s="29"/>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38"/>
      <c r="B285" s="38"/>
      <c r="C285" s="28"/>
      <c r="D285" s="28"/>
      <c r="E285" s="28"/>
      <c r="F285" s="29"/>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38"/>
      <c r="B286" s="38"/>
      <c r="C286" s="28"/>
      <c r="D286" s="28"/>
      <c r="E286" s="28"/>
      <c r="F286" s="29"/>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38"/>
      <c r="B287" s="38"/>
      <c r="C287" s="28"/>
      <c r="D287" s="28"/>
      <c r="E287" s="28"/>
      <c r="F287" s="29"/>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38"/>
      <c r="B288" s="38"/>
      <c r="C288" s="28"/>
      <c r="D288" s="28"/>
      <c r="E288" s="28"/>
      <c r="F288" s="29"/>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38"/>
      <c r="B289" s="38"/>
      <c r="C289" s="28"/>
      <c r="D289" s="28"/>
      <c r="E289" s="28"/>
      <c r="F289" s="29"/>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38"/>
      <c r="B290" s="38"/>
      <c r="C290" s="28"/>
      <c r="D290" s="28"/>
      <c r="E290" s="28"/>
      <c r="F290" s="29"/>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38"/>
      <c r="B291" s="38"/>
      <c r="C291" s="28"/>
      <c r="D291" s="28"/>
      <c r="E291" s="28"/>
      <c r="F291" s="29"/>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38"/>
      <c r="B292" s="38"/>
      <c r="C292" s="28"/>
      <c r="D292" s="28"/>
      <c r="E292" s="28"/>
      <c r="F292" s="29"/>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38"/>
      <c r="B293" s="38"/>
      <c r="C293" s="28"/>
      <c r="D293" s="28"/>
      <c r="E293" s="28"/>
      <c r="F293" s="29"/>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38"/>
      <c r="B294" s="38"/>
      <c r="C294" s="28"/>
      <c r="D294" s="28"/>
      <c r="E294" s="28"/>
      <c r="F294" s="29"/>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38"/>
      <c r="B295" s="38"/>
      <c r="C295" s="28"/>
      <c r="D295" s="28"/>
      <c r="E295" s="28"/>
      <c r="F295" s="29"/>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38"/>
      <c r="B296" s="38"/>
      <c r="C296" s="28"/>
      <c r="D296" s="28"/>
      <c r="E296" s="28"/>
      <c r="F296" s="29"/>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38"/>
      <c r="B297" s="38"/>
      <c r="C297" s="28"/>
      <c r="D297" s="28"/>
      <c r="E297" s="28"/>
      <c r="F297" s="29"/>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38"/>
      <c r="B298" s="38"/>
      <c r="C298" s="28"/>
      <c r="D298" s="28"/>
      <c r="E298" s="28"/>
      <c r="F298" s="29"/>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38"/>
      <c r="B299" s="38"/>
      <c r="C299" s="28"/>
      <c r="D299" s="28"/>
      <c r="E299" s="28"/>
      <c r="F299" s="29"/>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38"/>
      <c r="B300" s="38"/>
      <c r="C300" s="28"/>
      <c r="D300" s="28"/>
      <c r="E300" s="28"/>
      <c r="F300" s="29"/>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38"/>
      <c r="B301" s="38"/>
      <c r="C301" s="28"/>
      <c r="D301" s="28"/>
      <c r="E301" s="28"/>
      <c r="F301" s="29"/>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38"/>
      <c r="B302" s="38"/>
      <c r="C302" s="28"/>
      <c r="D302" s="28"/>
      <c r="E302" s="28"/>
      <c r="F302" s="29"/>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38"/>
      <c r="B303" s="38"/>
      <c r="C303" s="28"/>
      <c r="D303" s="28"/>
      <c r="E303" s="28"/>
      <c r="F303" s="29"/>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38"/>
      <c r="B304" s="38"/>
      <c r="C304" s="28"/>
      <c r="D304" s="28"/>
      <c r="E304" s="28"/>
      <c r="F304" s="29"/>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38"/>
      <c r="B305" s="38"/>
      <c r="C305" s="28"/>
      <c r="D305" s="28"/>
      <c r="E305" s="28"/>
      <c r="F305" s="29"/>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38"/>
      <c r="B306" s="38"/>
      <c r="C306" s="28"/>
      <c r="D306" s="28"/>
      <c r="E306" s="28"/>
      <c r="F306" s="29"/>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38"/>
      <c r="B307" s="38"/>
      <c r="C307" s="28"/>
      <c r="D307" s="28"/>
      <c r="E307" s="28"/>
      <c r="F307" s="29"/>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38"/>
      <c r="B308" s="38"/>
      <c r="C308" s="28"/>
      <c r="D308" s="28"/>
      <c r="E308" s="28"/>
      <c r="F308" s="29"/>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38"/>
      <c r="B309" s="38"/>
      <c r="C309" s="28"/>
      <c r="D309" s="28"/>
      <c r="E309" s="28"/>
      <c r="F309" s="29"/>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38"/>
      <c r="B310" s="38"/>
      <c r="C310" s="28"/>
      <c r="D310" s="28"/>
      <c r="E310" s="28"/>
      <c r="F310" s="29"/>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38"/>
      <c r="B311" s="38"/>
      <c r="C311" s="28"/>
      <c r="D311" s="28"/>
      <c r="E311" s="28"/>
      <c r="F311" s="29"/>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38"/>
      <c r="B312" s="38"/>
      <c r="C312" s="28"/>
      <c r="D312" s="28"/>
      <c r="E312" s="28"/>
      <c r="F312" s="29"/>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38"/>
      <c r="B313" s="38"/>
      <c r="C313" s="28"/>
      <c r="D313" s="28"/>
      <c r="E313" s="28"/>
      <c r="F313" s="29"/>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38"/>
      <c r="B314" s="38"/>
      <c r="C314" s="28"/>
      <c r="D314" s="28"/>
      <c r="E314" s="28"/>
      <c r="F314" s="29"/>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38"/>
      <c r="B315" s="38"/>
      <c r="C315" s="28"/>
      <c r="D315" s="28"/>
      <c r="E315" s="28"/>
      <c r="F315" s="29"/>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38"/>
      <c r="B316" s="38"/>
      <c r="C316" s="28"/>
      <c r="D316" s="28"/>
      <c r="E316" s="28"/>
      <c r="F316" s="29"/>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38"/>
      <c r="B317" s="38"/>
      <c r="C317" s="28"/>
      <c r="D317" s="28"/>
      <c r="E317" s="28"/>
      <c r="F317" s="29"/>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38"/>
      <c r="B318" s="38"/>
      <c r="C318" s="28"/>
      <c r="D318" s="28"/>
      <c r="E318" s="28"/>
      <c r="F318" s="29"/>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38"/>
      <c r="B319" s="38"/>
      <c r="C319" s="28"/>
      <c r="D319" s="28"/>
      <c r="E319" s="28"/>
      <c r="F319" s="29"/>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38"/>
      <c r="B320" s="38"/>
      <c r="C320" s="28"/>
      <c r="D320" s="28"/>
      <c r="E320" s="28"/>
      <c r="F320" s="29"/>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38"/>
      <c r="B321" s="38"/>
      <c r="C321" s="28"/>
      <c r="D321" s="28"/>
      <c r="E321" s="28"/>
      <c r="F321" s="29"/>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38"/>
      <c r="B322" s="38"/>
      <c r="C322" s="28"/>
      <c r="D322" s="28"/>
      <c r="E322" s="28"/>
      <c r="F322" s="29"/>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38"/>
      <c r="B323" s="38"/>
      <c r="C323" s="28"/>
      <c r="D323" s="28"/>
      <c r="E323" s="28"/>
      <c r="F323" s="29"/>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38"/>
      <c r="B324" s="38"/>
      <c r="C324" s="28"/>
      <c r="D324" s="28"/>
      <c r="E324" s="28"/>
      <c r="F324" s="29"/>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38"/>
      <c r="B325" s="38"/>
      <c r="C325" s="28"/>
      <c r="D325" s="28"/>
      <c r="E325" s="28"/>
      <c r="F325" s="29"/>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38"/>
      <c r="B326" s="38"/>
      <c r="C326" s="28"/>
      <c r="D326" s="28"/>
      <c r="E326" s="28"/>
      <c r="F326" s="29"/>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38"/>
      <c r="B327" s="38"/>
      <c r="C327" s="28"/>
      <c r="D327" s="28"/>
      <c r="E327" s="28"/>
      <c r="F327" s="29"/>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38"/>
      <c r="B328" s="38"/>
      <c r="C328" s="28"/>
      <c r="D328" s="28"/>
      <c r="E328" s="28"/>
      <c r="F328" s="29"/>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38"/>
      <c r="B329" s="38"/>
      <c r="C329" s="28"/>
      <c r="D329" s="28"/>
      <c r="E329" s="28"/>
      <c r="F329" s="29"/>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38"/>
      <c r="B330" s="38"/>
      <c r="C330" s="28"/>
      <c r="D330" s="28"/>
      <c r="E330" s="28"/>
      <c r="F330" s="29"/>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38"/>
      <c r="B331" s="38"/>
      <c r="C331" s="28"/>
      <c r="D331" s="28"/>
      <c r="E331" s="28"/>
      <c r="F331" s="29"/>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38"/>
      <c r="B332" s="38"/>
      <c r="C332" s="28"/>
      <c r="D332" s="28"/>
      <c r="E332" s="28"/>
      <c r="F332" s="29"/>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38"/>
      <c r="B333" s="38"/>
      <c r="C333" s="28"/>
      <c r="D333" s="28"/>
      <c r="E333" s="28"/>
      <c r="F333" s="29"/>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38"/>
      <c r="B334" s="38"/>
      <c r="C334" s="28"/>
      <c r="D334" s="28"/>
      <c r="E334" s="28"/>
      <c r="F334" s="29"/>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38"/>
      <c r="B335" s="38"/>
      <c r="C335" s="28"/>
      <c r="D335" s="28"/>
      <c r="E335" s="28"/>
      <c r="F335" s="29"/>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38"/>
      <c r="B336" s="38"/>
      <c r="C336" s="28"/>
      <c r="D336" s="28"/>
      <c r="E336" s="28"/>
      <c r="F336" s="29"/>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38"/>
      <c r="B337" s="38"/>
      <c r="C337" s="28"/>
      <c r="D337" s="28"/>
      <c r="E337" s="28"/>
      <c r="F337" s="29"/>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38"/>
      <c r="B338" s="38"/>
      <c r="C338" s="28"/>
      <c r="D338" s="28"/>
      <c r="E338" s="28"/>
      <c r="F338" s="29"/>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38"/>
      <c r="B339" s="38"/>
      <c r="C339" s="28"/>
      <c r="D339" s="28"/>
      <c r="E339" s="28"/>
      <c r="F339" s="29"/>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38"/>
      <c r="B340" s="38"/>
      <c r="C340" s="28"/>
      <c r="D340" s="28"/>
      <c r="E340" s="28"/>
      <c r="F340" s="29"/>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38"/>
      <c r="B341" s="38"/>
      <c r="C341" s="28"/>
      <c r="D341" s="28"/>
      <c r="E341" s="28"/>
      <c r="F341" s="29"/>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38"/>
      <c r="B342" s="38"/>
      <c r="C342" s="28"/>
      <c r="D342" s="28"/>
      <c r="E342" s="28"/>
      <c r="F342" s="29"/>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38"/>
      <c r="B343" s="38"/>
      <c r="C343" s="28"/>
      <c r="D343" s="28"/>
      <c r="E343" s="28"/>
      <c r="F343" s="29"/>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38"/>
      <c r="B344" s="38"/>
      <c r="C344" s="28"/>
      <c r="D344" s="28"/>
      <c r="E344" s="28"/>
      <c r="F344" s="29"/>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38"/>
      <c r="B345" s="38"/>
      <c r="C345" s="28"/>
      <c r="D345" s="28"/>
      <c r="E345" s="28"/>
      <c r="F345" s="29"/>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38"/>
      <c r="B346" s="38"/>
      <c r="C346" s="28"/>
      <c r="D346" s="28"/>
      <c r="E346" s="28"/>
      <c r="F346" s="29"/>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38"/>
      <c r="B347" s="38"/>
      <c r="C347" s="28"/>
      <c r="D347" s="28"/>
      <c r="E347" s="28"/>
      <c r="F347" s="29"/>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38"/>
      <c r="B348" s="38"/>
      <c r="C348" s="28"/>
      <c r="D348" s="28"/>
      <c r="E348" s="28"/>
      <c r="F348" s="29"/>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38"/>
      <c r="B349" s="38"/>
      <c r="C349" s="28"/>
      <c r="D349" s="28"/>
      <c r="E349" s="28"/>
      <c r="F349" s="29"/>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38"/>
      <c r="B350" s="38"/>
      <c r="C350" s="28"/>
      <c r="D350" s="28"/>
      <c r="E350" s="28"/>
      <c r="F350" s="29"/>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38"/>
      <c r="B351" s="38"/>
      <c r="C351" s="28"/>
      <c r="D351" s="28"/>
      <c r="E351" s="28"/>
      <c r="F351" s="29"/>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38"/>
      <c r="B352" s="38"/>
      <c r="C352" s="28"/>
      <c r="D352" s="28"/>
      <c r="E352" s="28"/>
      <c r="F352" s="29"/>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38"/>
      <c r="B353" s="38"/>
      <c r="C353" s="28"/>
      <c r="D353" s="28"/>
      <c r="E353" s="28"/>
      <c r="F353" s="29"/>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38"/>
      <c r="B354" s="38"/>
      <c r="C354" s="28"/>
      <c r="D354" s="28"/>
      <c r="E354" s="28"/>
      <c r="F354" s="29"/>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38"/>
      <c r="B355" s="38"/>
      <c r="C355" s="28"/>
      <c r="D355" s="28"/>
      <c r="E355" s="28"/>
      <c r="F355" s="29"/>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38"/>
      <c r="B356" s="38"/>
      <c r="C356" s="28"/>
      <c r="D356" s="28"/>
      <c r="E356" s="28"/>
      <c r="F356" s="29"/>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38"/>
      <c r="B357" s="38"/>
      <c r="C357" s="28"/>
      <c r="D357" s="28"/>
      <c r="E357" s="28"/>
      <c r="F357" s="29"/>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38"/>
      <c r="B358" s="38"/>
      <c r="C358" s="28"/>
      <c r="D358" s="28"/>
      <c r="E358" s="28"/>
      <c r="F358" s="29"/>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38"/>
      <c r="B359" s="38"/>
      <c r="C359" s="28"/>
      <c r="D359" s="28"/>
      <c r="E359" s="28"/>
      <c r="F359" s="29"/>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38"/>
      <c r="B360" s="38"/>
      <c r="C360" s="28"/>
      <c r="D360" s="28"/>
      <c r="E360" s="28"/>
      <c r="F360" s="29"/>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38"/>
      <c r="B361" s="38"/>
      <c r="C361" s="28"/>
      <c r="D361" s="28"/>
      <c r="E361" s="28"/>
      <c r="F361" s="29"/>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38"/>
      <c r="B362" s="38"/>
      <c r="C362" s="28"/>
      <c r="D362" s="28"/>
      <c r="E362" s="28"/>
      <c r="F362" s="29"/>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38"/>
      <c r="B363" s="38"/>
      <c r="C363" s="28"/>
      <c r="D363" s="28"/>
      <c r="E363" s="28"/>
      <c r="F363" s="29"/>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38"/>
      <c r="B364" s="38"/>
      <c r="C364" s="28"/>
      <c r="D364" s="28"/>
      <c r="E364" s="28"/>
      <c r="F364" s="29"/>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38"/>
      <c r="B365" s="38"/>
      <c r="C365" s="28"/>
      <c r="D365" s="28"/>
      <c r="E365" s="28"/>
      <c r="F365" s="29"/>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38"/>
      <c r="B366" s="38"/>
      <c r="C366" s="28"/>
      <c r="D366" s="28"/>
      <c r="E366" s="28"/>
      <c r="F366" s="29"/>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38"/>
      <c r="B367" s="38"/>
      <c r="C367" s="28"/>
      <c r="D367" s="28"/>
      <c r="E367" s="28"/>
      <c r="F367" s="29"/>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38"/>
      <c r="B368" s="38"/>
      <c r="C368" s="28"/>
      <c r="D368" s="28"/>
      <c r="E368" s="28"/>
      <c r="F368" s="29"/>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38"/>
      <c r="B369" s="38"/>
      <c r="C369" s="28"/>
      <c r="D369" s="28"/>
      <c r="E369" s="28"/>
      <c r="F369" s="29"/>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38"/>
      <c r="B370" s="38"/>
      <c r="C370" s="28"/>
      <c r="D370" s="28"/>
      <c r="E370" s="28"/>
      <c r="F370" s="29"/>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38"/>
      <c r="B371" s="38"/>
      <c r="C371" s="28"/>
      <c r="D371" s="28"/>
      <c r="E371" s="28"/>
      <c r="F371" s="29"/>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38"/>
      <c r="B372" s="38"/>
      <c r="C372" s="28"/>
      <c r="D372" s="28"/>
      <c r="E372" s="28"/>
      <c r="F372" s="29"/>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38"/>
      <c r="B373" s="38"/>
      <c r="C373" s="28"/>
      <c r="D373" s="28"/>
      <c r="E373" s="28"/>
      <c r="F373" s="29"/>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38"/>
      <c r="B374" s="38"/>
      <c r="C374" s="28"/>
      <c r="D374" s="28"/>
      <c r="E374" s="28"/>
      <c r="F374" s="29"/>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38"/>
      <c r="B375" s="38"/>
      <c r="C375" s="28"/>
      <c r="D375" s="28"/>
      <c r="E375" s="28"/>
      <c r="F375" s="29"/>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38"/>
      <c r="B376" s="38"/>
      <c r="C376" s="28"/>
      <c r="D376" s="28"/>
      <c r="E376" s="28"/>
      <c r="F376" s="29"/>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38"/>
      <c r="B377" s="38"/>
      <c r="C377" s="28"/>
      <c r="D377" s="28"/>
      <c r="E377" s="28"/>
      <c r="F377" s="29"/>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38"/>
      <c r="B378" s="38"/>
      <c r="C378" s="28"/>
      <c r="D378" s="28"/>
      <c r="E378" s="28"/>
      <c r="F378" s="29"/>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38"/>
      <c r="B379" s="38"/>
      <c r="C379" s="28"/>
      <c r="D379" s="28"/>
      <c r="E379" s="28"/>
      <c r="F379" s="29"/>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38"/>
      <c r="B380" s="38"/>
      <c r="C380" s="28"/>
      <c r="D380" s="28"/>
      <c r="E380" s="28"/>
      <c r="F380" s="29"/>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38"/>
      <c r="B381" s="38"/>
      <c r="C381" s="28"/>
      <c r="D381" s="28"/>
      <c r="E381" s="28"/>
      <c r="F381" s="29"/>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38"/>
      <c r="B382" s="38"/>
      <c r="C382" s="28"/>
      <c r="D382" s="28"/>
      <c r="E382" s="28"/>
      <c r="F382" s="29"/>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38"/>
      <c r="B383" s="38"/>
      <c r="C383" s="28"/>
      <c r="D383" s="28"/>
      <c r="E383" s="28"/>
      <c r="F383" s="29"/>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38"/>
      <c r="B384" s="38"/>
      <c r="C384" s="28"/>
      <c r="D384" s="28"/>
      <c r="E384" s="28"/>
      <c r="F384" s="29"/>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38"/>
      <c r="B385" s="38"/>
      <c r="C385" s="28"/>
      <c r="D385" s="28"/>
      <c r="E385" s="28"/>
      <c r="F385" s="29"/>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38"/>
      <c r="B386" s="38"/>
      <c r="C386" s="28"/>
      <c r="D386" s="28"/>
      <c r="E386" s="28"/>
      <c r="F386" s="29"/>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38"/>
      <c r="B387" s="38"/>
      <c r="C387" s="28"/>
      <c r="D387" s="28"/>
      <c r="E387" s="28"/>
      <c r="F387" s="29"/>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38"/>
      <c r="B388" s="38"/>
      <c r="C388" s="28"/>
      <c r="D388" s="28"/>
      <c r="E388" s="28"/>
      <c r="F388" s="29"/>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38"/>
      <c r="B389" s="38"/>
      <c r="C389" s="28"/>
      <c r="D389" s="28"/>
      <c r="E389" s="28"/>
      <c r="F389" s="29"/>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38"/>
      <c r="B390" s="38"/>
      <c r="C390" s="28"/>
      <c r="D390" s="28"/>
      <c r="E390" s="28"/>
      <c r="F390" s="29"/>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38"/>
      <c r="B391" s="38"/>
      <c r="C391" s="28"/>
      <c r="D391" s="28"/>
      <c r="E391" s="28"/>
      <c r="F391" s="29"/>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38"/>
      <c r="B392" s="38"/>
      <c r="C392" s="28"/>
      <c r="D392" s="28"/>
      <c r="E392" s="28"/>
      <c r="F392" s="29"/>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38"/>
      <c r="B393" s="38"/>
      <c r="C393" s="28"/>
      <c r="D393" s="28"/>
      <c r="E393" s="28"/>
      <c r="F393" s="29"/>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38"/>
      <c r="B394" s="38"/>
      <c r="C394" s="28"/>
      <c r="D394" s="28"/>
      <c r="E394" s="28"/>
      <c r="F394" s="29"/>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38"/>
      <c r="B395" s="38"/>
      <c r="C395" s="28"/>
      <c r="D395" s="28"/>
      <c r="E395" s="28"/>
      <c r="F395" s="29"/>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38"/>
      <c r="B396" s="38"/>
      <c r="C396" s="28"/>
      <c r="D396" s="28"/>
      <c r="E396" s="28"/>
      <c r="F396" s="29"/>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38"/>
      <c r="B397" s="38"/>
      <c r="C397" s="28"/>
      <c r="D397" s="28"/>
      <c r="E397" s="28"/>
      <c r="F397" s="29"/>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38"/>
      <c r="B398" s="38"/>
      <c r="C398" s="28"/>
      <c r="D398" s="28"/>
      <c r="E398" s="28"/>
      <c r="F398" s="29"/>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38"/>
      <c r="B399" s="38"/>
      <c r="C399" s="28"/>
      <c r="D399" s="28"/>
      <c r="E399" s="28"/>
      <c r="F399" s="29"/>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38"/>
      <c r="B400" s="38"/>
      <c r="C400" s="28"/>
      <c r="D400" s="28"/>
      <c r="E400" s="28"/>
      <c r="F400" s="29"/>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38"/>
      <c r="B401" s="38"/>
      <c r="C401" s="28"/>
      <c r="D401" s="28"/>
      <c r="E401" s="28"/>
      <c r="F401" s="29"/>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38"/>
      <c r="B402" s="38"/>
      <c r="C402" s="28"/>
      <c r="D402" s="28"/>
      <c r="E402" s="28"/>
      <c r="F402" s="29"/>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38"/>
      <c r="B403" s="38"/>
      <c r="C403" s="28"/>
      <c r="D403" s="28"/>
      <c r="E403" s="28"/>
      <c r="F403" s="29"/>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38"/>
      <c r="B404" s="38"/>
      <c r="C404" s="28"/>
      <c r="D404" s="28"/>
      <c r="E404" s="28"/>
      <c r="F404" s="29"/>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38"/>
      <c r="B405" s="38"/>
      <c r="C405" s="28"/>
      <c r="D405" s="28"/>
      <c r="E405" s="28"/>
      <c r="F405" s="29"/>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38"/>
      <c r="B406" s="38"/>
      <c r="C406" s="28"/>
      <c r="D406" s="28"/>
      <c r="E406" s="28"/>
      <c r="F406" s="29"/>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38"/>
      <c r="B407" s="38"/>
      <c r="C407" s="28"/>
      <c r="D407" s="28"/>
      <c r="E407" s="28"/>
      <c r="F407" s="29"/>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38"/>
      <c r="B408" s="38"/>
      <c r="C408" s="28"/>
      <c r="D408" s="28"/>
      <c r="E408" s="28"/>
      <c r="F408" s="29"/>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38"/>
      <c r="B409" s="38"/>
      <c r="C409" s="28"/>
      <c r="D409" s="28"/>
      <c r="E409" s="28"/>
      <c r="F409" s="29"/>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38"/>
      <c r="B410" s="38"/>
      <c r="C410" s="28"/>
      <c r="D410" s="28"/>
      <c r="E410" s="28"/>
      <c r="F410" s="29"/>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38"/>
      <c r="B411" s="38"/>
      <c r="C411" s="28"/>
      <c r="D411" s="28"/>
      <c r="E411" s="28"/>
      <c r="F411" s="29"/>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38"/>
      <c r="B412" s="38"/>
      <c r="C412" s="28"/>
      <c r="D412" s="28"/>
      <c r="E412" s="28"/>
      <c r="F412" s="29"/>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38"/>
      <c r="B413" s="38"/>
      <c r="C413" s="28"/>
      <c r="D413" s="28"/>
      <c r="E413" s="28"/>
      <c r="F413" s="29"/>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38"/>
      <c r="B414" s="38"/>
      <c r="C414" s="28"/>
      <c r="D414" s="28"/>
      <c r="E414" s="28"/>
      <c r="F414" s="29"/>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38"/>
      <c r="B415" s="38"/>
      <c r="C415" s="28"/>
      <c r="D415" s="28"/>
      <c r="E415" s="28"/>
      <c r="F415" s="29"/>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38"/>
      <c r="B416" s="38"/>
      <c r="C416" s="28"/>
      <c r="D416" s="28"/>
      <c r="E416" s="28"/>
      <c r="F416" s="29"/>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38"/>
      <c r="B417" s="38"/>
      <c r="C417" s="28"/>
      <c r="D417" s="28"/>
      <c r="E417" s="28"/>
      <c r="F417" s="29"/>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38"/>
      <c r="B418" s="38"/>
      <c r="C418" s="28"/>
      <c r="D418" s="28"/>
      <c r="E418" s="28"/>
      <c r="F418" s="29"/>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38"/>
      <c r="B419" s="38"/>
      <c r="C419" s="28"/>
      <c r="D419" s="28"/>
      <c r="E419" s="28"/>
      <c r="F419" s="29"/>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38"/>
      <c r="B420" s="38"/>
      <c r="C420" s="28"/>
      <c r="D420" s="28"/>
      <c r="E420" s="28"/>
      <c r="F420" s="29"/>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38"/>
      <c r="B421" s="38"/>
      <c r="C421" s="28"/>
      <c r="D421" s="28"/>
      <c r="E421" s="28"/>
      <c r="F421" s="29"/>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38"/>
      <c r="B422" s="38"/>
      <c r="C422" s="28"/>
      <c r="D422" s="28"/>
      <c r="E422" s="28"/>
      <c r="F422" s="29"/>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38"/>
      <c r="B423" s="38"/>
      <c r="C423" s="28"/>
      <c r="D423" s="28"/>
      <c r="E423" s="28"/>
      <c r="F423" s="29"/>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38"/>
      <c r="B424" s="38"/>
      <c r="C424" s="28"/>
      <c r="D424" s="28"/>
      <c r="E424" s="28"/>
      <c r="F424" s="29"/>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38"/>
      <c r="B425" s="38"/>
      <c r="C425" s="28"/>
      <c r="D425" s="28"/>
      <c r="E425" s="28"/>
      <c r="F425" s="29"/>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38"/>
      <c r="B426" s="38"/>
      <c r="C426" s="28"/>
      <c r="D426" s="28"/>
      <c r="E426" s="28"/>
      <c r="F426" s="29"/>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38"/>
      <c r="B427" s="38"/>
      <c r="C427" s="28"/>
      <c r="D427" s="28"/>
      <c r="E427" s="28"/>
      <c r="F427" s="29"/>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38"/>
      <c r="B428" s="38"/>
      <c r="C428" s="28"/>
      <c r="D428" s="28"/>
      <c r="E428" s="28"/>
      <c r="F428" s="29"/>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38"/>
      <c r="B429" s="38"/>
      <c r="C429" s="28"/>
      <c r="D429" s="28"/>
      <c r="E429" s="28"/>
      <c r="F429" s="29"/>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38"/>
      <c r="B430" s="38"/>
      <c r="C430" s="28"/>
      <c r="D430" s="28"/>
      <c r="E430" s="28"/>
      <c r="F430" s="29"/>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38"/>
      <c r="B431" s="38"/>
      <c r="C431" s="28"/>
      <c r="D431" s="28"/>
      <c r="E431" s="28"/>
      <c r="F431" s="29"/>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38"/>
      <c r="B432" s="38"/>
      <c r="C432" s="28"/>
      <c r="D432" s="28"/>
      <c r="E432" s="28"/>
      <c r="F432" s="29"/>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38"/>
      <c r="B433" s="38"/>
      <c r="C433" s="28"/>
      <c r="D433" s="28"/>
      <c r="E433" s="28"/>
      <c r="F433" s="29"/>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38"/>
      <c r="B434" s="38"/>
      <c r="C434" s="28"/>
      <c r="D434" s="28"/>
      <c r="E434" s="28"/>
      <c r="F434" s="29"/>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38"/>
      <c r="B435" s="38"/>
      <c r="C435" s="28"/>
      <c r="D435" s="28"/>
      <c r="E435" s="28"/>
      <c r="F435" s="29"/>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38"/>
      <c r="B436" s="38"/>
      <c r="C436" s="28"/>
      <c r="D436" s="28"/>
      <c r="E436" s="28"/>
      <c r="F436" s="29"/>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38"/>
      <c r="B437" s="38"/>
      <c r="C437" s="28"/>
      <c r="D437" s="28"/>
      <c r="E437" s="28"/>
      <c r="F437" s="29"/>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38"/>
      <c r="B438" s="38"/>
      <c r="C438" s="28"/>
      <c r="D438" s="28"/>
      <c r="E438" s="28"/>
      <c r="F438" s="29"/>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38"/>
      <c r="B439" s="38"/>
      <c r="C439" s="28"/>
      <c r="D439" s="28"/>
      <c r="E439" s="28"/>
      <c r="F439" s="29"/>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38"/>
      <c r="B440" s="38"/>
      <c r="C440" s="28"/>
      <c r="D440" s="28"/>
      <c r="E440" s="28"/>
      <c r="F440" s="29"/>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38"/>
      <c r="B441" s="38"/>
      <c r="C441" s="28"/>
      <c r="D441" s="28"/>
      <c r="E441" s="28"/>
      <c r="F441" s="29"/>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38"/>
      <c r="B442" s="38"/>
      <c r="C442" s="28"/>
      <c r="D442" s="28"/>
      <c r="E442" s="28"/>
      <c r="F442" s="29"/>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38"/>
      <c r="B443" s="38"/>
      <c r="C443" s="28"/>
      <c r="D443" s="28"/>
      <c r="E443" s="28"/>
      <c r="F443" s="29"/>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38"/>
      <c r="B444" s="38"/>
      <c r="C444" s="28"/>
      <c r="D444" s="28"/>
      <c r="E444" s="28"/>
      <c r="F444" s="29"/>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38"/>
      <c r="B445" s="38"/>
      <c r="C445" s="28"/>
      <c r="D445" s="28"/>
      <c r="E445" s="28"/>
      <c r="F445" s="29"/>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38"/>
      <c r="B446" s="38"/>
      <c r="C446" s="28"/>
      <c r="D446" s="28"/>
      <c r="E446" s="28"/>
      <c r="F446" s="29"/>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38"/>
      <c r="B447" s="38"/>
      <c r="C447" s="28"/>
      <c r="D447" s="28"/>
      <c r="E447" s="28"/>
      <c r="F447" s="29"/>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38"/>
      <c r="B448" s="38"/>
      <c r="C448" s="28"/>
      <c r="D448" s="28"/>
      <c r="E448" s="28"/>
      <c r="F448" s="29"/>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38"/>
      <c r="B449" s="38"/>
      <c r="C449" s="28"/>
      <c r="D449" s="28"/>
      <c r="E449" s="28"/>
      <c r="F449" s="29"/>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38"/>
      <c r="B450" s="38"/>
      <c r="C450" s="28"/>
      <c r="D450" s="28"/>
      <c r="E450" s="28"/>
      <c r="F450" s="29"/>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38"/>
      <c r="B451" s="38"/>
      <c r="C451" s="28"/>
      <c r="D451" s="28"/>
      <c r="E451" s="28"/>
      <c r="F451" s="29"/>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38"/>
      <c r="B452" s="38"/>
      <c r="C452" s="28"/>
      <c r="D452" s="28"/>
      <c r="E452" s="28"/>
      <c r="F452" s="29"/>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38"/>
      <c r="B453" s="38"/>
      <c r="C453" s="28"/>
      <c r="D453" s="28"/>
      <c r="E453" s="28"/>
      <c r="F453" s="29"/>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38"/>
      <c r="B454" s="38"/>
      <c r="C454" s="28"/>
      <c r="D454" s="28"/>
      <c r="E454" s="28"/>
      <c r="F454" s="29"/>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38"/>
      <c r="B455" s="38"/>
      <c r="C455" s="28"/>
      <c r="D455" s="28"/>
      <c r="E455" s="28"/>
      <c r="F455" s="29"/>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38"/>
      <c r="B456" s="38"/>
      <c r="C456" s="28"/>
      <c r="D456" s="28"/>
      <c r="E456" s="28"/>
      <c r="F456" s="29"/>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38"/>
      <c r="B457" s="38"/>
      <c r="C457" s="28"/>
      <c r="D457" s="28"/>
      <c r="E457" s="28"/>
      <c r="F457" s="29"/>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38"/>
      <c r="B458" s="38"/>
      <c r="C458" s="28"/>
      <c r="D458" s="28"/>
      <c r="E458" s="28"/>
      <c r="F458" s="29"/>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38"/>
      <c r="B459" s="38"/>
      <c r="C459" s="28"/>
      <c r="D459" s="28"/>
      <c r="E459" s="28"/>
      <c r="F459" s="29"/>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38"/>
      <c r="B460" s="38"/>
      <c r="C460" s="28"/>
      <c r="D460" s="28"/>
      <c r="E460" s="28"/>
      <c r="F460" s="29"/>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38"/>
      <c r="B461" s="38"/>
      <c r="C461" s="28"/>
      <c r="D461" s="28"/>
      <c r="E461" s="28"/>
      <c r="F461" s="29"/>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38"/>
      <c r="B462" s="38"/>
      <c r="C462" s="28"/>
      <c r="D462" s="28"/>
      <c r="E462" s="28"/>
      <c r="F462" s="29"/>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38"/>
      <c r="B463" s="38"/>
      <c r="C463" s="28"/>
      <c r="D463" s="28"/>
      <c r="E463" s="28"/>
      <c r="F463" s="29"/>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38"/>
      <c r="B464" s="38"/>
      <c r="C464" s="28"/>
      <c r="D464" s="28"/>
      <c r="E464" s="28"/>
      <c r="F464" s="29"/>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38"/>
      <c r="B465" s="38"/>
      <c r="C465" s="28"/>
      <c r="D465" s="28"/>
      <c r="E465" s="28"/>
      <c r="F465" s="29"/>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38"/>
      <c r="B466" s="38"/>
      <c r="C466" s="28"/>
      <c r="D466" s="28"/>
      <c r="E466" s="28"/>
      <c r="F466" s="29"/>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38"/>
      <c r="B467" s="38"/>
      <c r="C467" s="28"/>
      <c r="D467" s="28"/>
      <c r="E467" s="28"/>
      <c r="F467" s="29"/>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38"/>
      <c r="B468" s="38"/>
      <c r="C468" s="28"/>
      <c r="D468" s="28"/>
      <c r="E468" s="28"/>
      <c r="F468" s="29"/>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38"/>
      <c r="B469" s="38"/>
      <c r="C469" s="28"/>
      <c r="D469" s="28"/>
      <c r="E469" s="28"/>
      <c r="F469" s="29"/>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38"/>
      <c r="B470" s="38"/>
      <c r="C470" s="28"/>
      <c r="D470" s="28"/>
      <c r="E470" s="28"/>
      <c r="F470" s="29"/>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38"/>
      <c r="B471" s="38"/>
      <c r="C471" s="28"/>
      <c r="D471" s="28"/>
      <c r="E471" s="28"/>
      <c r="F471" s="29"/>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38"/>
      <c r="B472" s="38"/>
      <c r="C472" s="28"/>
      <c r="D472" s="28"/>
      <c r="E472" s="28"/>
      <c r="F472" s="29"/>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38"/>
      <c r="B473" s="38"/>
      <c r="C473" s="28"/>
      <c r="D473" s="28"/>
      <c r="E473" s="28"/>
      <c r="F473" s="29"/>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38"/>
      <c r="B474" s="38"/>
      <c r="C474" s="28"/>
      <c r="D474" s="28"/>
      <c r="E474" s="28"/>
      <c r="F474" s="29"/>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38"/>
      <c r="B475" s="38"/>
      <c r="C475" s="28"/>
      <c r="D475" s="28"/>
      <c r="E475" s="28"/>
      <c r="F475" s="29"/>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38"/>
      <c r="B476" s="38"/>
      <c r="C476" s="28"/>
      <c r="D476" s="28"/>
      <c r="E476" s="28"/>
      <c r="F476" s="29"/>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38"/>
      <c r="B477" s="38"/>
      <c r="C477" s="28"/>
      <c r="D477" s="28"/>
      <c r="E477" s="28"/>
      <c r="F477" s="29"/>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38"/>
      <c r="B478" s="38"/>
      <c r="C478" s="28"/>
      <c r="D478" s="28"/>
      <c r="E478" s="28"/>
      <c r="F478" s="29"/>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38"/>
      <c r="B479" s="38"/>
      <c r="C479" s="28"/>
      <c r="D479" s="28"/>
      <c r="E479" s="28"/>
      <c r="F479" s="29"/>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38"/>
      <c r="B480" s="38"/>
      <c r="C480" s="28"/>
      <c r="D480" s="28"/>
      <c r="E480" s="28"/>
      <c r="F480" s="29"/>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38"/>
      <c r="B481" s="38"/>
      <c r="C481" s="28"/>
      <c r="D481" s="28"/>
      <c r="E481" s="28"/>
      <c r="F481" s="29"/>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38"/>
      <c r="B482" s="38"/>
      <c r="C482" s="28"/>
      <c r="D482" s="28"/>
      <c r="E482" s="28"/>
      <c r="F482" s="29"/>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38"/>
      <c r="B483" s="38"/>
      <c r="C483" s="28"/>
      <c r="D483" s="28"/>
      <c r="E483" s="28"/>
      <c r="F483" s="29"/>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38"/>
      <c r="B484" s="38"/>
      <c r="C484" s="28"/>
      <c r="D484" s="28"/>
      <c r="E484" s="28"/>
      <c r="F484" s="29"/>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38"/>
      <c r="B485" s="38"/>
      <c r="C485" s="28"/>
      <c r="D485" s="28"/>
      <c r="E485" s="28"/>
      <c r="F485" s="29"/>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38"/>
      <c r="B486" s="38"/>
      <c r="C486" s="28"/>
      <c r="D486" s="28"/>
      <c r="E486" s="28"/>
      <c r="F486" s="29"/>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38"/>
      <c r="B487" s="38"/>
      <c r="C487" s="28"/>
      <c r="D487" s="28"/>
      <c r="E487" s="28"/>
      <c r="F487" s="29"/>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38"/>
      <c r="B488" s="38"/>
      <c r="C488" s="28"/>
      <c r="D488" s="28"/>
      <c r="E488" s="28"/>
      <c r="F488" s="29"/>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38"/>
      <c r="B489" s="38"/>
      <c r="C489" s="28"/>
      <c r="D489" s="28"/>
      <c r="E489" s="28"/>
      <c r="F489" s="29"/>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38"/>
      <c r="B490" s="38"/>
      <c r="C490" s="28"/>
      <c r="D490" s="28"/>
      <c r="E490" s="28"/>
      <c r="F490" s="29"/>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38"/>
      <c r="B491" s="38"/>
      <c r="C491" s="28"/>
      <c r="D491" s="28"/>
      <c r="E491" s="28"/>
      <c r="F491" s="29"/>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38"/>
      <c r="B492" s="38"/>
      <c r="C492" s="28"/>
      <c r="D492" s="28"/>
      <c r="E492" s="28"/>
      <c r="F492" s="29"/>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38"/>
      <c r="B493" s="38"/>
      <c r="C493" s="28"/>
      <c r="D493" s="28"/>
      <c r="E493" s="28"/>
      <c r="F493" s="29"/>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38"/>
      <c r="B494" s="38"/>
      <c r="C494" s="28"/>
      <c r="D494" s="28"/>
      <c r="E494" s="28"/>
      <c r="F494" s="29"/>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38"/>
      <c r="B495" s="38"/>
      <c r="C495" s="28"/>
      <c r="D495" s="28"/>
      <c r="E495" s="28"/>
      <c r="F495" s="29"/>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38"/>
      <c r="B496" s="38"/>
      <c r="C496" s="28"/>
      <c r="D496" s="28"/>
      <c r="E496" s="28"/>
      <c r="F496" s="29"/>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38"/>
      <c r="B497" s="38"/>
      <c r="C497" s="28"/>
      <c r="D497" s="28"/>
      <c r="E497" s="28"/>
      <c r="F497" s="29"/>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38"/>
      <c r="B498" s="38"/>
      <c r="C498" s="28"/>
      <c r="D498" s="28"/>
      <c r="E498" s="28"/>
      <c r="F498" s="29"/>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38"/>
      <c r="B499" s="38"/>
      <c r="C499" s="28"/>
      <c r="D499" s="28"/>
      <c r="E499" s="28"/>
      <c r="F499" s="29"/>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38"/>
      <c r="B500" s="38"/>
      <c r="C500" s="28"/>
      <c r="D500" s="28"/>
      <c r="E500" s="28"/>
      <c r="F500" s="29"/>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38"/>
      <c r="B501" s="38"/>
      <c r="C501" s="28"/>
      <c r="D501" s="28"/>
      <c r="E501" s="28"/>
      <c r="F501" s="29"/>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38"/>
      <c r="B502" s="38"/>
      <c r="C502" s="28"/>
      <c r="D502" s="28"/>
      <c r="E502" s="28"/>
      <c r="F502" s="29"/>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38"/>
      <c r="B503" s="38"/>
      <c r="C503" s="28"/>
      <c r="D503" s="28"/>
      <c r="E503" s="28"/>
      <c r="F503" s="29"/>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38"/>
      <c r="B504" s="38"/>
      <c r="C504" s="28"/>
      <c r="D504" s="28"/>
      <c r="E504" s="28"/>
      <c r="F504" s="29"/>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38"/>
      <c r="B505" s="38"/>
      <c r="C505" s="28"/>
      <c r="D505" s="28"/>
      <c r="E505" s="28"/>
      <c r="F505" s="29"/>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38"/>
      <c r="B506" s="38"/>
      <c r="C506" s="28"/>
      <c r="D506" s="28"/>
      <c r="E506" s="28"/>
      <c r="F506" s="29"/>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38"/>
      <c r="B507" s="38"/>
      <c r="C507" s="28"/>
      <c r="D507" s="28"/>
      <c r="E507" s="28"/>
      <c r="F507" s="29"/>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38"/>
      <c r="B508" s="38"/>
      <c r="C508" s="28"/>
      <c r="D508" s="28"/>
      <c r="E508" s="28"/>
      <c r="F508" s="29"/>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38"/>
      <c r="B509" s="38"/>
      <c r="C509" s="28"/>
      <c r="D509" s="28"/>
      <c r="E509" s="28"/>
      <c r="F509" s="29"/>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38"/>
      <c r="B510" s="38"/>
      <c r="C510" s="28"/>
      <c r="D510" s="28"/>
      <c r="E510" s="28"/>
      <c r="F510" s="29"/>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38"/>
      <c r="B511" s="38"/>
      <c r="C511" s="28"/>
      <c r="D511" s="28"/>
      <c r="E511" s="28"/>
      <c r="F511" s="29"/>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38"/>
      <c r="B512" s="38"/>
      <c r="C512" s="28"/>
      <c r="D512" s="28"/>
      <c r="E512" s="28"/>
      <c r="F512" s="29"/>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38"/>
      <c r="B513" s="38"/>
      <c r="C513" s="28"/>
      <c r="D513" s="28"/>
      <c r="E513" s="28"/>
      <c r="F513" s="29"/>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38"/>
      <c r="B514" s="38"/>
      <c r="C514" s="28"/>
      <c r="D514" s="28"/>
      <c r="E514" s="28"/>
      <c r="F514" s="29"/>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38"/>
      <c r="B515" s="38"/>
      <c r="C515" s="28"/>
      <c r="D515" s="28"/>
      <c r="E515" s="28"/>
      <c r="F515" s="29"/>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38"/>
      <c r="B516" s="38"/>
      <c r="C516" s="28"/>
      <c r="D516" s="28"/>
      <c r="E516" s="28"/>
      <c r="F516" s="29"/>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38"/>
      <c r="B517" s="38"/>
      <c r="C517" s="28"/>
      <c r="D517" s="28"/>
      <c r="E517" s="28"/>
      <c r="F517" s="29"/>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38"/>
      <c r="B518" s="38"/>
      <c r="C518" s="28"/>
      <c r="D518" s="28"/>
      <c r="E518" s="28"/>
      <c r="F518" s="29"/>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38"/>
      <c r="B519" s="38"/>
      <c r="C519" s="28"/>
      <c r="D519" s="28"/>
      <c r="E519" s="28"/>
      <c r="F519" s="29"/>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38"/>
      <c r="B520" s="38"/>
      <c r="C520" s="28"/>
      <c r="D520" s="28"/>
      <c r="E520" s="28"/>
      <c r="F520" s="29"/>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38"/>
      <c r="B521" s="38"/>
      <c r="C521" s="28"/>
      <c r="D521" s="28"/>
      <c r="E521" s="28"/>
      <c r="F521" s="29"/>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38"/>
      <c r="B522" s="38"/>
      <c r="C522" s="28"/>
      <c r="D522" s="28"/>
      <c r="E522" s="28"/>
      <c r="F522" s="29"/>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38"/>
      <c r="B523" s="38"/>
      <c r="C523" s="28"/>
      <c r="D523" s="28"/>
      <c r="E523" s="28"/>
      <c r="F523" s="29"/>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38"/>
      <c r="B524" s="38"/>
      <c r="C524" s="28"/>
      <c r="D524" s="28"/>
      <c r="E524" s="28"/>
      <c r="F524" s="29"/>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38"/>
      <c r="B525" s="38"/>
      <c r="C525" s="28"/>
      <c r="D525" s="28"/>
      <c r="E525" s="28"/>
      <c r="F525" s="29"/>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38"/>
      <c r="B526" s="38"/>
      <c r="C526" s="28"/>
      <c r="D526" s="28"/>
      <c r="E526" s="28"/>
      <c r="F526" s="29"/>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38"/>
      <c r="B527" s="38"/>
      <c r="C527" s="28"/>
      <c r="D527" s="28"/>
      <c r="E527" s="28"/>
      <c r="F527" s="29"/>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38"/>
      <c r="B528" s="38"/>
      <c r="C528" s="28"/>
      <c r="D528" s="28"/>
      <c r="E528" s="28"/>
      <c r="F528" s="29"/>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38"/>
      <c r="B529" s="38"/>
      <c r="C529" s="28"/>
      <c r="D529" s="28"/>
      <c r="E529" s="28"/>
      <c r="F529" s="29"/>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38"/>
      <c r="B530" s="38"/>
      <c r="C530" s="28"/>
      <c r="D530" s="28"/>
      <c r="E530" s="28"/>
      <c r="F530" s="29"/>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38"/>
      <c r="B531" s="38"/>
      <c r="C531" s="28"/>
      <c r="D531" s="28"/>
      <c r="E531" s="28"/>
      <c r="F531" s="29"/>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38"/>
      <c r="B532" s="38"/>
      <c r="C532" s="28"/>
      <c r="D532" s="28"/>
      <c r="E532" s="28"/>
      <c r="F532" s="29"/>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38"/>
      <c r="B533" s="38"/>
      <c r="C533" s="28"/>
      <c r="D533" s="28"/>
      <c r="E533" s="28"/>
      <c r="F533" s="29"/>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38"/>
      <c r="B534" s="38"/>
      <c r="C534" s="28"/>
      <c r="D534" s="28"/>
      <c r="E534" s="28"/>
      <c r="F534" s="29"/>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38"/>
      <c r="B535" s="38"/>
      <c r="C535" s="28"/>
      <c r="D535" s="28"/>
      <c r="E535" s="28"/>
      <c r="F535" s="29"/>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38"/>
      <c r="B536" s="38"/>
      <c r="C536" s="28"/>
      <c r="D536" s="28"/>
      <c r="E536" s="28"/>
      <c r="F536" s="29"/>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38"/>
      <c r="B537" s="38"/>
      <c r="C537" s="28"/>
      <c r="D537" s="28"/>
      <c r="E537" s="28"/>
      <c r="F537" s="29"/>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38"/>
      <c r="B538" s="38"/>
      <c r="C538" s="28"/>
      <c r="D538" s="28"/>
      <c r="E538" s="28"/>
      <c r="F538" s="29"/>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38"/>
      <c r="B539" s="38"/>
      <c r="C539" s="28"/>
      <c r="D539" s="28"/>
      <c r="E539" s="28"/>
      <c r="F539" s="29"/>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38"/>
      <c r="B540" s="38"/>
      <c r="C540" s="28"/>
      <c r="D540" s="28"/>
      <c r="E540" s="28"/>
      <c r="F540" s="29"/>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38"/>
      <c r="B541" s="38"/>
      <c r="C541" s="28"/>
      <c r="D541" s="28"/>
      <c r="E541" s="28"/>
      <c r="F541" s="29"/>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38"/>
      <c r="B542" s="38"/>
      <c r="C542" s="28"/>
      <c r="D542" s="28"/>
      <c r="E542" s="28"/>
      <c r="F542" s="29"/>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38"/>
      <c r="B543" s="38"/>
      <c r="C543" s="28"/>
      <c r="D543" s="28"/>
      <c r="E543" s="28"/>
      <c r="F543" s="29"/>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38"/>
      <c r="B544" s="38"/>
      <c r="C544" s="28"/>
      <c r="D544" s="28"/>
      <c r="E544" s="28"/>
      <c r="F544" s="29"/>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38"/>
      <c r="B545" s="38"/>
      <c r="C545" s="28"/>
      <c r="D545" s="28"/>
      <c r="E545" s="28"/>
      <c r="F545" s="29"/>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38"/>
      <c r="B546" s="38"/>
      <c r="C546" s="28"/>
      <c r="D546" s="28"/>
      <c r="E546" s="28"/>
      <c r="F546" s="29"/>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38"/>
      <c r="B547" s="38"/>
      <c r="C547" s="28"/>
      <c r="D547" s="28"/>
      <c r="E547" s="28"/>
      <c r="F547" s="29"/>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38"/>
      <c r="B548" s="38"/>
      <c r="C548" s="28"/>
      <c r="D548" s="28"/>
      <c r="E548" s="28"/>
      <c r="F548" s="29"/>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38"/>
      <c r="B549" s="38"/>
      <c r="C549" s="28"/>
      <c r="D549" s="28"/>
      <c r="E549" s="28"/>
      <c r="F549" s="29"/>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38"/>
      <c r="B550" s="38"/>
      <c r="C550" s="28"/>
      <c r="D550" s="28"/>
      <c r="E550" s="28"/>
      <c r="F550" s="29"/>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38"/>
      <c r="B551" s="38"/>
      <c r="C551" s="28"/>
      <c r="D551" s="28"/>
      <c r="E551" s="28"/>
      <c r="F551" s="29"/>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38"/>
      <c r="B552" s="38"/>
      <c r="C552" s="28"/>
      <c r="D552" s="28"/>
      <c r="E552" s="28"/>
      <c r="F552" s="29"/>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38"/>
      <c r="B553" s="38"/>
      <c r="C553" s="28"/>
      <c r="D553" s="28"/>
      <c r="E553" s="28"/>
      <c r="F553" s="29"/>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38"/>
      <c r="B554" s="38"/>
      <c r="C554" s="28"/>
      <c r="D554" s="28"/>
      <c r="E554" s="28"/>
      <c r="F554" s="29"/>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38"/>
      <c r="B555" s="38"/>
      <c r="C555" s="28"/>
      <c r="D555" s="28"/>
      <c r="E555" s="28"/>
      <c r="F555" s="29"/>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38"/>
      <c r="B556" s="38"/>
      <c r="C556" s="28"/>
      <c r="D556" s="28"/>
      <c r="E556" s="28"/>
      <c r="F556" s="29"/>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38"/>
      <c r="B557" s="38"/>
      <c r="C557" s="28"/>
      <c r="D557" s="28"/>
      <c r="E557" s="28"/>
      <c r="F557" s="29"/>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38"/>
      <c r="B558" s="38"/>
      <c r="C558" s="28"/>
      <c r="D558" s="28"/>
      <c r="E558" s="28"/>
      <c r="F558" s="29"/>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38"/>
      <c r="B559" s="38"/>
      <c r="C559" s="28"/>
      <c r="D559" s="28"/>
      <c r="E559" s="28"/>
      <c r="F559" s="29"/>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38"/>
      <c r="B560" s="38"/>
      <c r="C560" s="28"/>
      <c r="D560" s="28"/>
      <c r="E560" s="28"/>
      <c r="F560" s="29"/>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38"/>
      <c r="B561" s="38"/>
      <c r="C561" s="28"/>
      <c r="D561" s="28"/>
      <c r="E561" s="28"/>
      <c r="F561" s="29"/>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38"/>
      <c r="B562" s="38"/>
      <c r="C562" s="28"/>
      <c r="D562" s="28"/>
      <c r="E562" s="28"/>
      <c r="F562" s="29"/>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38"/>
      <c r="B563" s="38"/>
      <c r="C563" s="28"/>
      <c r="D563" s="28"/>
      <c r="E563" s="28"/>
      <c r="F563" s="29"/>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38"/>
      <c r="B564" s="38"/>
      <c r="C564" s="28"/>
      <c r="D564" s="28"/>
      <c r="E564" s="28"/>
      <c r="F564" s="29"/>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38"/>
      <c r="B565" s="38"/>
      <c r="C565" s="28"/>
      <c r="D565" s="28"/>
      <c r="E565" s="28"/>
      <c r="F565" s="29"/>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38"/>
      <c r="B566" s="38"/>
      <c r="C566" s="28"/>
      <c r="D566" s="28"/>
      <c r="E566" s="28"/>
      <c r="F566" s="29"/>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38"/>
      <c r="B567" s="38"/>
      <c r="C567" s="28"/>
      <c r="D567" s="28"/>
      <c r="E567" s="28"/>
      <c r="F567" s="29"/>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38"/>
      <c r="B568" s="38"/>
      <c r="C568" s="28"/>
      <c r="D568" s="28"/>
      <c r="E568" s="28"/>
      <c r="F568" s="29"/>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38"/>
      <c r="B569" s="38"/>
      <c r="C569" s="28"/>
      <c r="D569" s="28"/>
      <c r="E569" s="28"/>
      <c r="F569" s="29"/>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38"/>
      <c r="B570" s="38"/>
      <c r="C570" s="28"/>
      <c r="D570" s="28"/>
      <c r="E570" s="28"/>
      <c r="F570" s="29"/>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38"/>
      <c r="B571" s="38"/>
      <c r="C571" s="28"/>
      <c r="D571" s="28"/>
      <c r="E571" s="28"/>
      <c r="F571" s="29"/>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38"/>
      <c r="B572" s="38"/>
      <c r="C572" s="28"/>
      <c r="D572" s="28"/>
      <c r="E572" s="28"/>
      <c r="F572" s="29"/>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38"/>
      <c r="B573" s="38"/>
      <c r="C573" s="28"/>
      <c r="D573" s="28"/>
      <c r="E573" s="28"/>
      <c r="F573" s="29"/>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38"/>
      <c r="B574" s="38"/>
      <c r="C574" s="28"/>
      <c r="D574" s="28"/>
      <c r="E574" s="28"/>
      <c r="F574" s="29"/>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38"/>
      <c r="B575" s="38"/>
      <c r="C575" s="28"/>
      <c r="D575" s="28"/>
      <c r="E575" s="28"/>
      <c r="F575" s="29"/>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38"/>
      <c r="B576" s="38"/>
      <c r="C576" s="28"/>
      <c r="D576" s="28"/>
      <c r="E576" s="28"/>
      <c r="F576" s="29"/>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38"/>
      <c r="B577" s="38"/>
      <c r="C577" s="28"/>
      <c r="D577" s="28"/>
      <c r="E577" s="28"/>
      <c r="F577" s="29"/>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38"/>
      <c r="B578" s="38"/>
      <c r="C578" s="28"/>
      <c r="D578" s="28"/>
      <c r="E578" s="28"/>
      <c r="F578" s="29"/>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38"/>
      <c r="B579" s="38"/>
      <c r="C579" s="28"/>
      <c r="D579" s="28"/>
      <c r="E579" s="28"/>
      <c r="F579" s="29"/>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38"/>
      <c r="B580" s="38"/>
      <c r="C580" s="28"/>
      <c r="D580" s="28"/>
      <c r="E580" s="28"/>
      <c r="F580" s="29"/>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38"/>
      <c r="B581" s="38"/>
      <c r="C581" s="28"/>
      <c r="D581" s="28"/>
      <c r="E581" s="28"/>
      <c r="F581" s="29"/>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38"/>
      <c r="B582" s="38"/>
      <c r="C582" s="28"/>
      <c r="D582" s="28"/>
      <c r="E582" s="28"/>
      <c r="F582" s="29"/>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38"/>
      <c r="B583" s="38"/>
      <c r="C583" s="28"/>
      <c r="D583" s="28"/>
      <c r="E583" s="28"/>
      <c r="F583" s="29"/>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38"/>
      <c r="B584" s="38"/>
      <c r="C584" s="28"/>
      <c r="D584" s="28"/>
      <c r="E584" s="28"/>
      <c r="F584" s="29"/>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38"/>
      <c r="B585" s="38"/>
      <c r="C585" s="28"/>
      <c r="D585" s="28"/>
      <c r="E585" s="28"/>
      <c r="F585" s="29"/>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38"/>
      <c r="B586" s="38"/>
      <c r="C586" s="28"/>
      <c r="D586" s="28"/>
      <c r="E586" s="28"/>
      <c r="F586" s="29"/>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38"/>
      <c r="B587" s="38"/>
      <c r="C587" s="28"/>
      <c r="D587" s="28"/>
      <c r="E587" s="28"/>
      <c r="F587" s="29"/>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38"/>
      <c r="B588" s="38"/>
      <c r="C588" s="28"/>
      <c r="D588" s="28"/>
      <c r="E588" s="28"/>
      <c r="F588" s="29"/>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38"/>
      <c r="B589" s="38"/>
      <c r="C589" s="28"/>
      <c r="D589" s="28"/>
      <c r="E589" s="28"/>
      <c r="F589" s="29"/>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38"/>
      <c r="B590" s="38"/>
      <c r="C590" s="28"/>
      <c r="D590" s="28"/>
      <c r="E590" s="28"/>
      <c r="F590" s="29"/>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38"/>
      <c r="B591" s="38"/>
      <c r="C591" s="28"/>
      <c r="D591" s="28"/>
      <c r="E591" s="28"/>
      <c r="F591" s="29"/>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38"/>
      <c r="B592" s="38"/>
      <c r="C592" s="28"/>
      <c r="D592" s="28"/>
      <c r="E592" s="28"/>
      <c r="F592" s="29"/>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38"/>
      <c r="B593" s="38"/>
      <c r="C593" s="28"/>
      <c r="D593" s="28"/>
      <c r="E593" s="28"/>
      <c r="F593" s="29"/>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38"/>
      <c r="B594" s="38"/>
      <c r="C594" s="28"/>
      <c r="D594" s="28"/>
      <c r="E594" s="28"/>
      <c r="F594" s="29"/>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38"/>
      <c r="B595" s="38"/>
      <c r="C595" s="28"/>
      <c r="D595" s="28"/>
      <c r="E595" s="28"/>
      <c r="F595" s="29"/>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38"/>
      <c r="B596" s="38"/>
      <c r="C596" s="28"/>
      <c r="D596" s="28"/>
      <c r="E596" s="28"/>
      <c r="F596" s="29"/>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38"/>
      <c r="B597" s="38"/>
      <c r="C597" s="28"/>
      <c r="D597" s="28"/>
      <c r="E597" s="28"/>
      <c r="F597" s="29"/>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38"/>
      <c r="B598" s="38"/>
      <c r="C598" s="28"/>
      <c r="D598" s="28"/>
      <c r="E598" s="28"/>
      <c r="F598" s="29"/>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38"/>
      <c r="B599" s="38"/>
      <c r="C599" s="28"/>
      <c r="D599" s="28"/>
      <c r="E599" s="28"/>
      <c r="F599" s="29"/>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38"/>
      <c r="B600" s="38"/>
      <c r="C600" s="28"/>
      <c r="D600" s="28"/>
      <c r="E600" s="28"/>
      <c r="F600" s="29"/>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38"/>
      <c r="B601" s="38"/>
      <c r="C601" s="28"/>
      <c r="D601" s="28"/>
      <c r="E601" s="28"/>
      <c r="F601" s="29"/>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38"/>
      <c r="B602" s="38"/>
      <c r="C602" s="28"/>
      <c r="D602" s="28"/>
      <c r="E602" s="28"/>
      <c r="F602" s="29"/>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38"/>
      <c r="B603" s="38"/>
      <c r="C603" s="28"/>
      <c r="D603" s="28"/>
      <c r="E603" s="28"/>
      <c r="F603" s="29"/>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38"/>
      <c r="B604" s="38"/>
      <c r="C604" s="28"/>
      <c r="D604" s="28"/>
      <c r="E604" s="28"/>
      <c r="F604" s="29"/>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38"/>
      <c r="B605" s="38"/>
      <c r="C605" s="28"/>
      <c r="D605" s="28"/>
      <c r="E605" s="28"/>
      <c r="F605" s="29"/>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38"/>
      <c r="B606" s="38"/>
      <c r="C606" s="28"/>
      <c r="D606" s="28"/>
      <c r="E606" s="28"/>
      <c r="F606" s="29"/>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38"/>
      <c r="B607" s="38"/>
      <c r="C607" s="28"/>
      <c r="D607" s="28"/>
      <c r="E607" s="28"/>
      <c r="F607" s="29"/>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38"/>
      <c r="B608" s="38"/>
      <c r="C608" s="28"/>
      <c r="D608" s="28"/>
      <c r="E608" s="28"/>
      <c r="F608" s="29"/>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38"/>
      <c r="B609" s="38"/>
      <c r="C609" s="28"/>
      <c r="D609" s="28"/>
      <c r="E609" s="28"/>
      <c r="F609" s="29"/>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38"/>
      <c r="B610" s="38"/>
      <c r="C610" s="28"/>
      <c r="D610" s="28"/>
      <c r="E610" s="28"/>
      <c r="F610" s="29"/>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38"/>
      <c r="B611" s="38"/>
      <c r="C611" s="28"/>
      <c r="D611" s="28"/>
      <c r="E611" s="28"/>
      <c r="F611" s="29"/>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38"/>
      <c r="B612" s="38"/>
      <c r="C612" s="28"/>
      <c r="D612" s="28"/>
      <c r="E612" s="28"/>
      <c r="F612" s="29"/>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38"/>
      <c r="B613" s="38"/>
      <c r="C613" s="28"/>
      <c r="D613" s="28"/>
      <c r="E613" s="28"/>
      <c r="F613" s="29"/>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38"/>
      <c r="B614" s="38"/>
      <c r="C614" s="28"/>
      <c r="D614" s="28"/>
      <c r="E614" s="28"/>
      <c r="F614" s="29"/>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38"/>
      <c r="B615" s="38"/>
      <c r="C615" s="28"/>
      <c r="D615" s="28"/>
      <c r="E615" s="28"/>
      <c r="F615" s="29"/>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38"/>
      <c r="B616" s="38"/>
      <c r="C616" s="28"/>
      <c r="D616" s="28"/>
      <c r="E616" s="28"/>
      <c r="F616" s="29"/>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38"/>
      <c r="B617" s="38"/>
      <c r="C617" s="28"/>
      <c r="D617" s="28"/>
      <c r="E617" s="28"/>
      <c r="F617" s="29"/>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38"/>
      <c r="B618" s="38"/>
      <c r="C618" s="28"/>
      <c r="D618" s="28"/>
      <c r="E618" s="28"/>
      <c r="F618" s="29"/>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38"/>
      <c r="B619" s="38"/>
      <c r="C619" s="28"/>
      <c r="D619" s="28"/>
      <c r="E619" s="28"/>
      <c r="F619" s="29"/>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38"/>
      <c r="B620" s="38"/>
      <c r="C620" s="28"/>
      <c r="D620" s="28"/>
      <c r="E620" s="28"/>
      <c r="F620" s="29"/>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38"/>
      <c r="B621" s="38"/>
      <c r="C621" s="28"/>
      <c r="D621" s="28"/>
      <c r="E621" s="28"/>
      <c r="F621" s="29"/>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38"/>
      <c r="B622" s="38"/>
      <c r="C622" s="28"/>
      <c r="D622" s="28"/>
      <c r="E622" s="28"/>
      <c r="F622" s="29"/>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38"/>
      <c r="B623" s="38"/>
      <c r="C623" s="28"/>
      <c r="D623" s="28"/>
      <c r="E623" s="28"/>
      <c r="F623" s="29"/>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38"/>
      <c r="B624" s="38"/>
      <c r="C624" s="28"/>
      <c r="D624" s="28"/>
      <c r="E624" s="28"/>
      <c r="F624" s="29"/>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38"/>
      <c r="B625" s="38"/>
      <c r="C625" s="28"/>
      <c r="D625" s="28"/>
      <c r="E625" s="28"/>
      <c r="F625" s="29"/>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38"/>
      <c r="B626" s="38"/>
      <c r="C626" s="28"/>
      <c r="D626" s="28"/>
      <c r="E626" s="28"/>
      <c r="F626" s="29"/>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38"/>
      <c r="B627" s="38"/>
      <c r="C627" s="28"/>
      <c r="D627" s="28"/>
      <c r="E627" s="28"/>
      <c r="F627" s="29"/>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38"/>
      <c r="B628" s="38"/>
      <c r="C628" s="28"/>
      <c r="D628" s="28"/>
      <c r="E628" s="28"/>
      <c r="F628" s="29"/>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38"/>
      <c r="B629" s="38"/>
      <c r="C629" s="28"/>
      <c r="D629" s="28"/>
      <c r="E629" s="28"/>
      <c r="F629" s="29"/>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38"/>
      <c r="B630" s="38"/>
      <c r="C630" s="28"/>
      <c r="D630" s="28"/>
      <c r="E630" s="28"/>
      <c r="F630" s="29"/>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38"/>
      <c r="B631" s="38"/>
      <c r="C631" s="28"/>
      <c r="D631" s="28"/>
      <c r="E631" s="28"/>
      <c r="F631" s="29"/>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38"/>
      <c r="B632" s="38"/>
      <c r="C632" s="28"/>
      <c r="D632" s="28"/>
      <c r="E632" s="28"/>
      <c r="F632" s="29"/>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38"/>
      <c r="B633" s="38"/>
      <c r="C633" s="28"/>
      <c r="D633" s="28"/>
      <c r="E633" s="28"/>
      <c r="F633" s="29"/>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38"/>
      <c r="B634" s="38"/>
      <c r="C634" s="28"/>
      <c r="D634" s="28"/>
      <c r="E634" s="28"/>
      <c r="F634" s="29"/>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38"/>
      <c r="B635" s="38"/>
      <c r="C635" s="28"/>
      <c r="D635" s="28"/>
      <c r="E635" s="28"/>
      <c r="F635" s="29"/>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38"/>
      <c r="B636" s="38"/>
      <c r="C636" s="28"/>
      <c r="D636" s="28"/>
      <c r="E636" s="28"/>
      <c r="F636" s="29"/>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38"/>
      <c r="B637" s="38"/>
      <c r="C637" s="28"/>
      <c r="D637" s="28"/>
      <c r="E637" s="28"/>
      <c r="F637" s="29"/>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38"/>
      <c r="B638" s="38"/>
      <c r="C638" s="28"/>
      <c r="D638" s="28"/>
      <c r="E638" s="28"/>
      <c r="F638" s="29"/>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38"/>
      <c r="B639" s="38"/>
      <c r="C639" s="28"/>
      <c r="D639" s="28"/>
      <c r="E639" s="28"/>
      <c r="F639" s="29"/>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38"/>
      <c r="B640" s="38"/>
      <c r="C640" s="28"/>
      <c r="D640" s="28"/>
      <c r="E640" s="28"/>
      <c r="F640" s="29"/>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38"/>
      <c r="B641" s="38"/>
      <c r="C641" s="28"/>
      <c r="D641" s="28"/>
      <c r="E641" s="28"/>
      <c r="F641" s="29"/>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38"/>
      <c r="B642" s="38"/>
      <c r="C642" s="28"/>
      <c r="D642" s="28"/>
      <c r="E642" s="28"/>
      <c r="F642" s="29"/>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38"/>
      <c r="B643" s="38"/>
      <c r="C643" s="28"/>
      <c r="D643" s="28"/>
      <c r="E643" s="28"/>
      <c r="F643" s="29"/>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38"/>
      <c r="B644" s="38"/>
      <c r="C644" s="28"/>
      <c r="D644" s="28"/>
      <c r="E644" s="28"/>
      <c r="F644" s="29"/>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38"/>
      <c r="B645" s="38"/>
      <c r="C645" s="28"/>
      <c r="D645" s="28"/>
      <c r="E645" s="28"/>
      <c r="F645" s="29"/>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38"/>
      <c r="B646" s="38"/>
      <c r="C646" s="28"/>
      <c r="D646" s="28"/>
      <c r="E646" s="28"/>
      <c r="F646" s="29"/>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38"/>
      <c r="B647" s="38"/>
      <c r="C647" s="28"/>
      <c r="D647" s="28"/>
      <c r="E647" s="28"/>
      <c r="F647" s="29"/>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38"/>
      <c r="B648" s="38"/>
      <c r="C648" s="28"/>
      <c r="D648" s="28"/>
      <c r="E648" s="28"/>
      <c r="F648" s="29"/>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38"/>
      <c r="B649" s="38"/>
      <c r="C649" s="28"/>
      <c r="D649" s="28"/>
      <c r="E649" s="28"/>
      <c r="F649" s="29"/>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38"/>
      <c r="B650" s="38"/>
      <c r="C650" s="28"/>
      <c r="D650" s="28"/>
      <c r="E650" s="28"/>
      <c r="F650" s="29"/>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38"/>
      <c r="B651" s="38"/>
      <c r="C651" s="28"/>
      <c r="D651" s="28"/>
      <c r="E651" s="28"/>
      <c r="F651" s="29"/>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38"/>
      <c r="B652" s="38"/>
      <c r="C652" s="28"/>
      <c r="D652" s="28"/>
      <c r="E652" s="28"/>
      <c r="F652" s="29"/>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38"/>
      <c r="B653" s="38"/>
      <c r="C653" s="28"/>
      <c r="D653" s="28"/>
      <c r="E653" s="28"/>
      <c r="F653" s="29"/>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38"/>
      <c r="B654" s="38"/>
      <c r="C654" s="28"/>
      <c r="D654" s="28"/>
      <c r="E654" s="28"/>
      <c r="F654" s="29"/>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38"/>
      <c r="B655" s="38"/>
      <c r="C655" s="28"/>
      <c r="D655" s="28"/>
      <c r="E655" s="28"/>
      <c r="F655" s="29"/>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38"/>
      <c r="B656" s="38"/>
      <c r="C656" s="28"/>
      <c r="D656" s="28"/>
      <c r="E656" s="28"/>
      <c r="F656" s="29"/>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38"/>
      <c r="B657" s="38"/>
      <c r="C657" s="28"/>
      <c r="D657" s="28"/>
      <c r="E657" s="28"/>
      <c r="F657" s="29"/>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38"/>
      <c r="B658" s="38"/>
      <c r="C658" s="28"/>
      <c r="D658" s="28"/>
      <c r="E658" s="28"/>
      <c r="F658" s="29"/>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38"/>
      <c r="B659" s="38"/>
      <c r="C659" s="28"/>
      <c r="D659" s="28"/>
      <c r="E659" s="28"/>
      <c r="F659" s="29"/>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38"/>
      <c r="B660" s="38"/>
      <c r="C660" s="28"/>
      <c r="D660" s="28"/>
      <c r="E660" s="28"/>
      <c r="F660" s="29"/>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38"/>
      <c r="B661" s="38"/>
      <c r="C661" s="28"/>
      <c r="D661" s="28"/>
      <c r="E661" s="28"/>
      <c r="F661" s="29"/>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38"/>
      <c r="B662" s="38"/>
      <c r="C662" s="28"/>
      <c r="D662" s="28"/>
      <c r="E662" s="28"/>
      <c r="F662" s="29"/>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38"/>
      <c r="B663" s="38"/>
      <c r="C663" s="28"/>
      <c r="D663" s="28"/>
      <c r="E663" s="28"/>
      <c r="F663" s="29"/>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38"/>
      <c r="B664" s="38"/>
      <c r="C664" s="28"/>
      <c r="D664" s="28"/>
      <c r="E664" s="28"/>
      <c r="F664" s="29"/>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38"/>
      <c r="B665" s="38"/>
      <c r="C665" s="28"/>
      <c r="D665" s="28"/>
      <c r="E665" s="28"/>
      <c r="F665" s="29"/>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38"/>
      <c r="B666" s="38"/>
      <c r="C666" s="28"/>
      <c r="D666" s="28"/>
      <c r="E666" s="28"/>
      <c r="F666" s="29"/>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38"/>
      <c r="B667" s="38"/>
      <c r="C667" s="28"/>
      <c r="D667" s="28"/>
      <c r="E667" s="28"/>
      <c r="F667" s="29"/>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38"/>
      <c r="B668" s="38"/>
      <c r="C668" s="28"/>
      <c r="D668" s="28"/>
      <c r="E668" s="28"/>
      <c r="F668" s="29"/>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38"/>
      <c r="B669" s="38"/>
      <c r="C669" s="28"/>
      <c r="D669" s="28"/>
      <c r="E669" s="28"/>
      <c r="F669" s="29"/>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38"/>
      <c r="B670" s="38"/>
      <c r="C670" s="28"/>
      <c r="D670" s="28"/>
      <c r="E670" s="28"/>
      <c r="F670" s="29"/>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38"/>
      <c r="B671" s="38"/>
      <c r="C671" s="28"/>
      <c r="D671" s="28"/>
      <c r="E671" s="28"/>
      <c r="F671" s="29"/>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38"/>
      <c r="B672" s="38"/>
      <c r="C672" s="28"/>
      <c r="D672" s="28"/>
      <c r="E672" s="28"/>
      <c r="F672" s="29"/>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38"/>
      <c r="B673" s="38"/>
      <c r="C673" s="28"/>
      <c r="D673" s="28"/>
      <c r="E673" s="28"/>
      <c r="F673" s="29"/>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38"/>
      <c r="B674" s="38"/>
      <c r="C674" s="28"/>
      <c r="D674" s="28"/>
      <c r="E674" s="28"/>
      <c r="F674" s="29"/>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38"/>
      <c r="B675" s="38"/>
      <c r="C675" s="28"/>
      <c r="D675" s="28"/>
      <c r="E675" s="28"/>
      <c r="F675" s="29"/>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38"/>
      <c r="B676" s="38"/>
      <c r="C676" s="28"/>
      <c r="D676" s="28"/>
      <c r="E676" s="28"/>
      <c r="F676" s="29"/>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38"/>
      <c r="B677" s="38"/>
      <c r="C677" s="28"/>
      <c r="D677" s="28"/>
      <c r="E677" s="28"/>
      <c r="F677" s="29"/>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38"/>
      <c r="B678" s="38"/>
      <c r="C678" s="28"/>
      <c r="D678" s="28"/>
      <c r="E678" s="28"/>
      <c r="F678" s="29"/>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38"/>
      <c r="B679" s="38"/>
      <c r="C679" s="28"/>
      <c r="D679" s="28"/>
      <c r="E679" s="28"/>
      <c r="F679" s="29"/>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38"/>
      <c r="B680" s="38"/>
      <c r="C680" s="28"/>
      <c r="D680" s="28"/>
      <c r="E680" s="28"/>
      <c r="F680" s="29"/>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38"/>
      <c r="B681" s="38"/>
      <c r="C681" s="28"/>
      <c r="D681" s="28"/>
      <c r="E681" s="28"/>
      <c r="F681" s="29"/>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38"/>
      <c r="B682" s="38"/>
      <c r="C682" s="28"/>
      <c r="D682" s="28"/>
      <c r="E682" s="28"/>
      <c r="F682" s="29"/>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38"/>
      <c r="B683" s="38"/>
      <c r="C683" s="28"/>
      <c r="D683" s="28"/>
      <c r="E683" s="28"/>
      <c r="F683" s="29"/>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38"/>
      <c r="B684" s="38"/>
      <c r="C684" s="28"/>
      <c r="D684" s="28"/>
      <c r="E684" s="28"/>
      <c r="F684" s="29"/>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38"/>
      <c r="B685" s="38"/>
      <c r="C685" s="28"/>
      <c r="D685" s="28"/>
      <c r="E685" s="28"/>
      <c r="F685" s="29"/>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38"/>
      <c r="B686" s="38"/>
      <c r="C686" s="28"/>
      <c r="D686" s="28"/>
      <c r="E686" s="28"/>
      <c r="F686" s="29"/>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38"/>
      <c r="B687" s="38"/>
      <c r="C687" s="28"/>
      <c r="D687" s="28"/>
      <c r="E687" s="28"/>
      <c r="F687" s="29"/>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38"/>
      <c r="B688" s="38"/>
      <c r="C688" s="28"/>
      <c r="D688" s="28"/>
      <c r="E688" s="28"/>
      <c r="F688" s="29"/>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38"/>
      <c r="B689" s="38"/>
      <c r="C689" s="28"/>
      <c r="D689" s="28"/>
      <c r="E689" s="28"/>
      <c r="F689" s="29"/>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38"/>
      <c r="B690" s="38"/>
      <c r="C690" s="28"/>
      <c r="D690" s="28"/>
      <c r="E690" s="28"/>
      <c r="F690" s="29"/>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38"/>
      <c r="B691" s="38"/>
      <c r="C691" s="28"/>
      <c r="D691" s="28"/>
      <c r="E691" s="28"/>
      <c r="F691" s="29"/>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38"/>
      <c r="B692" s="38"/>
      <c r="C692" s="28"/>
      <c r="D692" s="28"/>
      <c r="E692" s="28"/>
      <c r="F692" s="29"/>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38"/>
      <c r="B693" s="38"/>
      <c r="C693" s="28"/>
      <c r="D693" s="28"/>
      <c r="E693" s="28"/>
      <c r="F693" s="29"/>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38"/>
      <c r="B694" s="38"/>
      <c r="C694" s="28"/>
      <c r="D694" s="28"/>
      <c r="E694" s="28"/>
      <c r="F694" s="29"/>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38"/>
      <c r="B695" s="38"/>
      <c r="C695" s="28"/>
      <c r="D695" s="28"/>
      <c r="E695" s="28"/>
      <c r="F695" s="29"/>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38"/>
      <c r="B696" s="38"/>
      <c r="C696" s="28"/>
      <c r="D696" s="28"/>
      <c r="E696" s="28"/>
      <c r="F696" s="29"/>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38"/>
      <c r="B697" s="38"/>
      <c r="C697" s="28"/>
      <c r="D697" s="28"/>
      <c r="E697" s="28"/>
      <c r="F697" s="29"/>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38"/>
      <c r="B698" s="38"/>
      <c r="C698" s="28"/>
      <c r="D698" s="28"/>
      <c r="E698" s="28"/>
      <c r="F698" s="29"/>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38"/>
      <c r="B699" s="38"/>
      <c r="C699" s="28"/>
      <c r="D699" s="28"/>
      <c r="E699" s="28"/>
      <c r="F699" s="29"/>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38"/>
      <c r="B700" s="38"/>
      <c r="C700" s="28"/>
      <c r="D700" s="28"/>
      <c r="E700" s="28"/>
      <c r="F700" s="29"/>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38"/>
      <c r="B701" s="38"/>
      <c r="C701" s="28"/>
      <c r="D701" s="28"/>
      <c r="E701" s="28"/>
      <c r="F701" s="29"/>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38"/>
      <c r="B702" s="38"/>
      <c r="C702" s="28"/>
      <c r="D702" s="28"/>
      <c r="E702" s="28"/>
      <c r="F702" s="29"/>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38"/>
      <c r="B703" s="38"/>
      <c r="C703" s="28"/>
      <c r="D703" s="28"/>
      <c r="E703" s="28"/>
      <c r="F703" s="29"/>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38"/>
      <c r="B704" s="38"/>
      <c r="C704" s="28"/>
      <c r="D704" s="28"/>
      <c r="E704" s="28"/>
      <c r="F704" s="29"/>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38"/>
      <c r="B705" s="38"/>
      <c r="C705" s="28"/>
      <c r="D705" s="28"/>
      <c r="E705" s="28"/>
      <c r="F705" s="29"/>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38"/>
      <c r="B706" s="38"/>
      <c r="C706" s="28"/>
      <c r="D706" s="28"/>
      <c r="E706" s="28"/>
      <c r="F706" s="29"/>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38"/>
      <c r="B707" s="38"/>
      <c r="C707" s="28"/>
      <c r="D707" s="28"/>
      <c r="E707" s="28"/>
      <c r="F707" s="29"/>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38"/>
      <c r="B708" s="38"/>
      <c r="C708" s="28"/>
      <c r="D708" s="28"/>
      <c r="E708" s="28"/>
      <c r="F708" s="29"/>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38"/>
      <c r="B709" s="38"/>
      <c r="C709" s="28"/>
      <c r="D709" s="28"/>
      <c r="E709" s="28"/>
      <c r="F709" s="29"/>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38"/>
      <c r="B710" s="38"/>
      <c r="C710" s="28"/>
      <c r="D710" s="28"/>
      <c r="E710" s="28"/>
      <c r="F710" s="29"/>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38"/>
      <c r="B711" s="38"/>
      <c r="C711" s="28"/>
      <c r="D711" s="28"/>
      <c r="E711" s="28"/>
      <c r="F711" s="29"/>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38"/>
      <c r="B712" s="38"/>
      <c r="C712" s="28"/>
      <c r="D712" s="28"/>
      <c r="E712" s="28"/>
      <c r="F712" s="29"/>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38"/>
      <c r="B713" s="38"/>
      <c r="C713" s="28"/>
      <c r="D713" s="28"/>
      <c r="E713" s="28"/>
      <c r="F713" s="29"/>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38"/>
      <c r="B714" s="38"/>
      <c r="C714" s="28"/>
      <c r="D714" s="28"/>
      <c r="E714" s="28"/>
      <c r="F714" s="29"/>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38"/>
      <c r="B715" s="38"/>
      <c r="C715" s="28"/>
      <c r="D715" s="28"/>
      <c r="E715" s="28"/>
      <c r="F715" s="29"/>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38"/>
      <c r="B716" s="38"/>
      <c r="C716" s="28"/>
      <c r="D716" s="28"/>
      <c r="E716" s="28"/>
      <c r="F716" s="29"/>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38"/>
      <c r="B717" s="38"/>
      <c r="C717" s="28"/>
      <c r="D717" s="28"/>
      <c r="E717" s="28"/>
      <c r="F717" s="29"/>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38"/>
      <c r="B718" s="38"/>
      <c r="C718" s="28"/>
      <c r="D718" s="28"/>
      <c r="E718" s="28"/>
      <c r="F718" s="29"/>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38"/>
      <c r="B719" s="38"/>
      <c r="C719" s="28"/>
      <c r="D719" s="28"/>
      <c r="E719" s="28"/>
      <c r="F719" s="29"/>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38"/>
      <c r="B720" s="38"/>
      <c r="C720" s="28"/>
      <c r="D720" s="28"/>
      <c r="E720" s="28"/>
      <c r="F720" s="29"/>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38"/>
      <c r="B721" s="38"/>
      <c r="C721" s="28"/>
      <c r="D721" s="28"/>
      <c r="E721" s="28"/>
      <c r="F721" s="29"/>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38"/>
      <c r="B722" s="38"/>
      <c r="C722" s="28"/>
      <c r="D722" s="28"/>
      <c r="E722" s="28"/>
      <c r="F722" s="29"/>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38"/>
      <c r="B723" s="38"/>
      <c r="C723" s="28"/>
      <c r="D723" s="28"/>
      <c r="E723" s="28"/>
      <c r="F723" s="29"/>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38"/>
      <c r="B724" s="38"/>
      <c r="C724" s="28"/>
      <c r="D724" s="28"/>
      <c r="E724" s="28"/>
      <c r="F724" s="29"/>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38"/>
      <c r="B725" s="38"/>
      <c r="C725" s="28"/>
      <c r="D725" s="28"/>
      <c r="E725" s="28"/>
      <c r="F725" s="29"/>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38"/>
      <c r="B726" s="38"/>
      <c r="C726" s="28"/>
      <c r="D726" s="28"/>
      <c r="E726" s="28"/>
      <c r="F726" s="29"/>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38"/>
      <c r="B727" s="38"/>
      <c r="C727" s="28"/>
      <c r="D727" s="28"/>
      <c r="E727" s="28"/>
      <c r="F727" s="29"/>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38"/>
      <c r="B728" s="38"/>
      <c r="C728" s="28"/>
      <c r="D728" s="28"/>
      <c r="E728" s="28"/>
      <c r="F728" s="29"/>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38"/>
      <c r="B729" s="38"/>
      <c r="C729" s="28"/>
      <c r="D729" s="28"/>
      <c r="E729" s="28"/>
      <c r="F729" s="29"/>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38"/>
      <c r="B730" s="38"/>
      <c r="C730" s="28"/>
      <c r="D730" s="28"/>
      <c r="E730" s="28"/>
      <c r="F730" s="29"/>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38"/>
      <c r="B731" s="38"/>
      <c r="C731" s="28"/>
      <c r="D731" s="28"/>
      <c r="E731" s="28"/>
      <c r="F731" s="29"/>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38"/>
      <c r="B732" s="38"/>
      <c r="C732" s="28"/>
      <c r="D732" s="28"/>
      <c r="E732" s="28"/>
      <c r="F732" s="29"/>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38"/>
      <c r="B733" s="38"/>
      <c r="C733" s="28"/>
      <c r="D733" s="28"/>
      <c r="E733" s="28"/>
      <c r="F733" s="29"/>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38"/>
      <c r="B734" s="38"/>
      <c r="C734" s="28"/>
      <c r="D734" s="28"/>
      <c r="E734" s="28"/>
      <c r="F734" s="29"/>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38"/>
      <c r="B735" s="38"/>
      <c r="C735" s="28"/>
      <c r="D735" s="28"/>
      <c r="E735" s="28"/>
      <c r="F735" s="29"/>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38"/>
      <c r="B736" s="38"/>
      <c r="C736" s="28"/>
      <c r="D736" s="28"/>
      <c r="E736" s="28"/>
      <c r="F736" s="29"/>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38"/>
      <c r="B737" s="38"/>
      <c r="C737" s="28"/>
      <c r="D737" s="28"/>
      <c r="E737" s="28"/>
      <c r="F737" s="29"/>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38"/>
      <c r="B738" s="38"/>
      <c r="C738" s="28"/>
      <c r="D738" s="28"/>
      <c r="E738" s="28"/>
      <c r="F738" s="29"/>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38"/>
      <c r="B739" s="38"/>
      <c r="C739" s="28"/>
      <c r="D739" s="28"/>
      <c r="E739" s="28"/>
      <c r="F739" s="29"/>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38"/>
      <c r="B740" s="38"/>
      <c r="C740" s="28"/>
      <c r="D740" s="28"/>
      <c r="E740" s="28"/>
      <c r="F740" s="29"/>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38"/>
      <c r="B741" s="38"/>
      <c r="C741" s="28"/>
      <c r="D741" s="28"/>
      <c r="E741" s="28"/>
      <c r="F741" s="29"/>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38"/>
      <c r="B742" s="38"/>
      <c r="C742" s="28"/>
      <c r="D742" s="28"/>
      <c r="E742" s="28"/>
      <c r="F742" s="29"/>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38"/>
      <c r="B743" s="38"/>
      <c r="C743" s="28"/>
      <c r="D743" s="28"/>
      <c r="E743" s="28"/>
      <c r="F743" s="29"/>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38"/>
      <c r="B744" s="38"/>
      <c r="C744" s="28"/>
      <c r="D744" s="28"/>
      <c r="E744" s="28"/>
      <c r="F744" s="29"/>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38"/>
      <c r="B745" s="38"/>
      <c r="C745" s="28"/>
      <c r="D745" s="28"/>
      <c r="E745" s="28"/>
      <c r="F745" s="29"/>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38"/>
      <c r="B746" s="38"/>
      <c r="C746" s="28"/>
      <c r="D746" s="28"/>
      <c r="E746" s="28"/>
      <c r="F746" s="29"/>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38"/>
      <c r="B747" s="38"/>
      <c r="C747" s="28"/>
      <c r="D747" s="28"/>
      <c r="E747" s="28"/>
      <c r="F747" s="29"/>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38"/>
      <c r="B748" s="38"/>
      <c r="C748" s="28"/>
      <c r="D748" s="28"/>
      <c r="E748" s="28"/>
      <c r="F748" s="29"/>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38"/>
      <c r="B749" s="38"/>
      <c r="C749" s="28"/>
      <c r="D749" s="28"/>
      <c r="E749" s="28"/>
      <c r="F749" s="29"/>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38"/>
      <c r="B750" s="38"/>
      <c r="C750" s="28"/>
      <c r="D750" s="28"/>
      <c r="E750" s="28"/>
      <c r="F750" s="29"/>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38"/>
      <c r="B751" s="38"/>
      <c r="C751" s="28"/>
      <c r="D751" s="28"/>
      <c r="E751" s="28"/>
      <c r="F751" s="29"/>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38"/>
      <c r="B752" s="38"/>
      <c r="C752" s="28"/>
      <c r="D752" s="28"/>
      <c r="E752" s="28"/>
      <c r="F752" s="29"/>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38"/>
      <c r="B753" s="38"/>
      <c r="C753" s="28"/>
      <c r="D753" s="28"/>
      <c r="E753" s="28"/>
      <c r="F753" s="29"/>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38"/>
      <c r="B754" s="38"/>
      <c r="C754" s="28"/>
      <c r="D754" s="28"/>
      <c r="E754" s="28"/>
      <c r="F754" s="29"/>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38"/>
      <c r="B755" s="38"/>
      <c r="C755" s="28"/>
      <c r="D755" s="28"/>
      <c r="E755" s="28"/>
      <c r="F755" s="29"/>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38"/>
      <c r="B756" s="38"/>
      <c r="C756" s="28"/>
      <c r="D756" s="28"/>
      <c r="E756" s="28"/>
      <c r="F756" s="29"/>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38"/>
      <c r="B757" s="38"/>
      <c r="C757" s="28"/>
      <c r="D757" s="28"/>
      <c r="E757" s="28"/>
      <c r="F757" s="29"/>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38"/>
      <c r="B758" s="38"/>
      <c r="C758" s="28"/>
      <c r="D758" s="28"/>
      <c r="E758" s="28"/>
      <c r="F758" s="29"/>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38"/>
      <c r="B759" s="38"/>
      <c r="C759" s="28"/>
      <c r="D759" s="28"/>
      <c r="E759" s="28"/>
      <c r="F759" s="29"/>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38"/>
      <c r="B760" s="38"/>
      <c r="C760" s="28"/>
      <c r="D760" s="28"/>
      <c r="E760" s="28"/>
      <c r="F760" s="29"/>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38"/>
      <c r="B761" s="38"/>
      <c r="C761" s="28"/>
      <c r="D761" s="28"/>
      <c r="E761" s="28"/>
      <c r="F761" s="29"/>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38"/>
      <c r="B762" s="38"/>
      <c r="C762" s="28"/>
      <c r="D762" s="28"/>
      <c r="E762" s="28"/>
      <c r="F762" s="29"/>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38"/>
      <c r="B763" s="38"/>
      <c r="C763" s="28"/>
      <c r="D763" s="28"/>
      <c r="E763" s="28"/>
      <c r="F763" s="29"/>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38"/>
      <c r="B764" s="38"/>
      <c r="C764" s="28"/>
      <c r="D764" s="28"/>
      <c r="E764" s="28"/>
      <c r="F764" s="29"/>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38"/>
      <c r="B765" s="38"/>
      <c r="C765" s="28"/>
      <c r="D765" s="28"/>
      <c r="E765" s="28"/>
      <c r="F765" s="29"/>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38"/>
      <c r="B766" s="38"/>
      <c r="C766" s="28"/>
      <c r="D766" s="28"/>
      <c r="E766" s="28"/>
      <c r="F766" s="29"/>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38"/>
      <c r="B767" s="38"/>
      <c r="C767" s="28"/>
      <c r="D767" s="28"/>
      <c r="E767" s="28"/>
      <c r="F767" s="29"/>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38"/>
      <c r="B768" s="38"/>
      <c r="C768" s="28"/>
      <c r="D768" s="28"/>
      <c r="E768" s="28"/>
      <c r="F768" s="29"/>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38"/>
      <c r="B769" s="38"/>
      <c r="C769" s="28"/>
      <c r="D769" s="28"/>
      <c r="E769" s="28"/>
      <c r="F769" s="29"/>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38"/>
      <c r="B770" s="38"/>
      <c r="C770" s="28"/>
      <c r="D770" s="28"/>
      <c r="E770" s="28"/>
      <c r="F770" s="29"/>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38"/>
      <c r="B771" s="38"/>
      <c r="C771" s="28"/>
      <c r="D771" s="28"/>
      <c r="E771" s="28"/>
      <c r="F771" s="29"/>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38"/>
      <c r="B772" s="38"/>
      <c r="C772" s="28"/>
      <c r="D772" s="28"/>
      <c r="E772" s="28"/>
      <c r="F772" s="29"/>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38"/>
      <c r="B773" s="38"/>
      <c r="C773" s="28"/>
      <c r="D773" s="28"/>
      <c r="E773" s="28"/>
      <c r="F773" s="29"/>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38"/>
      <c r="B774" s="38"/>
      <c r="C774" s="28"/>
      <c r="D774" s="28"/>
      <c r="E774" s="28"/>
      <c r="F774" s="29"/>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38"/>
      <c r="B775" s="38"/>
      <c r="C775" s="28"/>
      <c r="D775" s="28"/>
      <c r="E775" s="28"/>
      <c r="F775" s="29"/>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38"/>
      <c r="B776" s="38"/>
      <c r="C776" s="28"/>
      <c r="D776" s="28"/>
      <c r="E776" s="28"/>
      <c r="F776" s="29"/>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38"/>
      <c r="B777" s="38"/>
      <c r="C777" s="28"/>
      <c r="D777" s="28"/>
      <c r="E777" s="28"/>
      <c r="F777" s="29"/>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38"/>
      <c r="B778" s="38"/>
      <c r="C778" s="28"/>
      <c r="D778" s="28"/>
      <c r="E778" s="28"/>
      <c r="F778" s="29"/>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38"/>
      <c r="B779" s="38"/>
      <c r="C779" s="28"/>
      <c r="D779" s="28"/>
      <c r="E779" s="28"/>
      <c r="F779" s="29"/>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38"/>
      <c r="B780" s="38"/>
      <c r="C780" s="28"/>
      <c r="D780" s="28"/>
      <c r="E780" s="28"/>
      <c r="F780" s="29"/>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38"/>
      <c r="B781" s="38"/>
      <c r="C781" s="28"/>
      <c r="D781" s="28"/>
      <c r="E781" s="28"/>
      <c r="F781" s="29"/>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38"/>
      <c r="B782" s="38"/>
      <c r="C782" s="28"/>
      <c r="D782" s="28"/>
      <c r="E782" s="28"/>
      <c r="F782" s="29"/>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38"/>
      <c r="B783" s="38"/>
      <c r="C783" s="28"/>
      <c r="D783" s="28"/>
      <c r="E783" s="28"/>
      <c r="F783" s="29"/>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38"/>
      <c r="B784" s="38"/>
      <c r="C784" s="28"/>
      <c r="D784" s="28"/>
      <c r="E784" s="28"/>
      <c r="F784" s="29"/>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38"/>
      <c r="B785" s="38"/>
      <c r="C785" s="28"/>
      <c r="D785" s="28"/>
      <c r="E785" s="28"/>
      <c r="F785" s="29"/>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38"/>
      <c r="B786" s="38"/>
      <c r="C786" s="28"/>
      <c r="D786" s="28"/>
      <c r="E786" s="28"/>
      <c r="F786" s="29"/>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38"/>
      <c r="B787" s="38"/>
      <c r="C787" s="28"/>
      <c r="D787" s="28"/>
      <c r="E787" s="28"/>
      <c r="F787" s="29"/>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38"/>
      <c r="B788" s="38"/>
      <c r="C788" s="28"/>
      <c r="D788" s="28"/>
      <c r="E788" s="28"/>
      <c r="F788" s="29"/>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38"/>
      <c r="B789" s="38"/>
      <c r="C789" s="28"/>
      <c r="D789" s="28"/>
      <c r="E789" s="28"/>
      <c r="F789" s="29"/>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38"/>
      <c r="B790" s="38"/>
      <c r="C790" s="28"/>
      <c r="D790" s="28"/>
      <c r="E790" s="28"/>
      <c r="F790" s="29"/>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38"/>
      <c r="B791" s="38"/>
      <c r="C791" s="28"/>
      <c r="D791" s="28"/>
      <c r="E791" s="28"/>
      <c r="F791" s="29"/>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38"/>
      <c r="B792" s="38"/>
      <c r="C792" s="28"/>
      <c r="D792" s="28"/>
      <c r="E792" s="28"/>
      <c r="F792" s="29"/>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38"/>
      <c r="B793" s="38"/>
      <c r="C793" s="28"/>
      <c r="D793" s="28"/>
      <c r="E793" s="28"/>
      <c r="F793" s="29"/>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38"/>
      <c r="B794" s="38"/>
      <c r="C794" s="28"/>
      <c r="D794" s="28"/>
      <c r="E794" s="28"/>
      <c r="F794" s="29"/>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38"/>
      <c r="B795" s="38"/>
      <c r="C795" s="28"/>
      <c r="D795" s="28"/>
      <c r="E795" s="28"/>
      <c r="F795" s="29"/>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38"/>
      <c r="B796" s="38"/>
      <c r="C796" s="28"/>
      <c r="D796" s="28"/>
      <c r="E796" s="28"/>
      <c r="F796" s="29"/>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38"/>
      <c r="B797" s="38"/>
      <c r="C797" s="28"/>
      <c r="D797" s="28"/>
      <c r="E797" s="28"/>
      <c r="F797" s="29"/>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38"/>
      <c r="B798" s="38"/>
      <c r="C798" s="28"/>
      <c r="D798" s="28"/>
      <c r="E798" s="28"/>
      <c r="F798" s="29"/>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38"/>
      <c r="B799" s="38"/>
      <c r="C799" s="28"/>
      <c r="D799" s="28"/>
      <c r="E799" s="28"/>
      <c r="F799" s="29"/>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38"/>
      <c r="B800" s="38"/>
      <c r="C800" s="28"/>
      <c r="D800" s="28"/>
      <c r="E800" s="28"/>
      <c r="F800" s="29"/>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38"/>
      <c r="B801" s="38"/>
      <c r="C801" s="28"/>
      <c r="D801" s="28"/>
      <c r="E801" s="28"/>
      <c r="F801" s="29"/>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38"/>
      <c r="B802" s="38"/>
      <c r="C802" s="28"/>
      <c r="D802" s="28"/>
      <c r="E802" s="28"/>
      <c r="F802" s="29"/>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38"/>
      <c r="B803" s="38"/>
      <c r="C803" s="28"/>
      <c r="D803" s="28"/>
      <c r="E803" s="28"/>
      <c r="F803" s="29"/>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38"/>
      <c r="B804" s="38"/>
      <c r="C804" s="28"/>
      <c r="D804" s="28"/>
      <c r="E804" s="28"/>
      <c r="F804" s="29"/>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38"/>
      <c r="B805" s="38"/>
      <c r="C805" s="28"/>
      <c r="D805" s="28"/>
      <c r="E805" s="28"/>
      <c r="F805" s="29"/>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38"/>
      <c r="B806" s="38"/>
      <c r="C806" s="28"/>
      <c r="D806" s="28"/>
      <c r="E806" s="28"/>
      <c r="F806" s="29"/>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38"/>
      <c r="B807" s="38"/>
      <c r="C807" s="28"/>
      <c r="D807" s="28"/>
      <c r="E807" s="28"/>
      <c r="F807" s="29"/>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38"/>
      <c r="B808" s="38"/>
      <c r="C808" s="28"/>
      <c r="D808" s="28"/>
      <c r="E808" s="28"/>
      <c r="F808" s="29"/>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38"/>
      <c r="B809" s="38"/>
      <c r="C809" s="28"/>
      <c r="D809" s="28"/>
      <c r="E809" s="28"/>
      <c r="F809" s="29"/>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38"/>
      <c r="B810" s="38"/>
      <c r="C810" s="28"/>
      <c r="D810" s="28"/>
      <c r="E810" s="28"/>
      <c r="F810" s="29"/>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38"/>
      <c r="B811" s="38"/>
      <c r="C811" s="28"/>
      <c r="D811" s="28"/>
      <c r="E811" s="28"/>
      <c r="F811" s="29"/>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38"/>
      <c r="B812" s="38"/>
      <c r="C812" s="28"/>
      <c r="D812" s="28"/>
      <c r="E812" s="28"/>
      <c r="F812" s="29"/>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38"/>
      <c r="B813" s="38"/>
      <c r="C813" s="28"/>
      <c r="D813" s="28"/>
      <c r="E813" s="28"/>
      <c r="F813" s="29"/>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38"/>
      <c r="B814" s="38"/>
      <c r="C814" s="28"/>
      <c r="D814" s="28"/>
      <c r="E814" s="28"/>
      <c r="F814" s="29"/>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38"/>
      <c r="B815" s="38"/>
      <c r="C815" s="28"/>
      <c r="D815" s="28"/>
      <c r="E815" s="28"/>
      <c r="F815" s="29"/>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38"/>
      <c r="B816" s="38"/>
      <c r="C816" s="28"/>
      <c r="D816" s="28"/>
      <c r="E816" s="28"/>
      <c r="F816" s="29"/>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38"/>
      <c r="B817" s="38"/>
      <c r="C817" s="28"/>
      <c r="D817" s="28"/>
      <c r="E817" s="28"/>
      <c r="F817" s="29"/>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38"/>
      <c r="B818" s="38"/>
      <c r="C818" s="28"/>
      <c r="D818" s="28"/>
      <c r="E818" s="28"/>
      <c r="F818" s="29"/>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38"/>
      <c r="B819" s="38"/>
      <c r="C819" s="28"/>
      <c r="D819" s="28"/>
      <c r="E819" s="28"/>
      <c r="F819" s="29"/>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38"/>
      <c r="B820" s="38"/>
      <c r="C820" s="28"/>
      <c r="D820" s="28"/>
      <c r="E820" s="28"/>
      <c r="F820" s="29"/>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38"/>
      <c r="B821" s="38"/>
      <c r="C821" s="28"/>
      <c r="D821" s="28"/>
      <c r="E821" s="28"/>
      <c r="F821" s="29"/>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38"/>
      <c r="B822" s="38"/>
      <c r="C822" s="28"/>
      <c r="D822" s="28"/>
      <c r="E822" s="28"/>
      <c r="F822" s="29"/>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38"/>
      <c r="B823" s="38"/>
      <c r="C823" s="28"/>
      <c r="D823" s="28"/>
      <c r="E823" s="28"/>
      <c r="F823" s="29"/>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38"/>
      <c r="B824" s="38"/>
      <c r="C824" s="28"/>
      <c r="D824" s="28"/>
      <c r="E824" s="28"/>
      <c r="F824" s="29"/>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38"/>
      <c r="B825" s="38"/>
      <c r="C825" s="28"/>
      <c r="D825" s="28"/>
      <c r="E825" s="28"/>
      <c r="F825" s="29"/>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38"/>
      <c r="B826" s="38"/>
      <c r="C826" s="28"/>
      <c r="D826" s="28"/>
      <c r="E826" s="28"/>
      <c r="F826" s="29"/>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38"/>
      <c r="B827" s="38"/>
      <c r="C827" s="28"/>
      <c r="D827" s="28"/>
      <c r="E827" s="28"/>
      <c r="F827" s="29"/>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38"/>
      <c r="B828" s="38"/>
      <c r="C828" s="28"/>
      <c r="D828" s="28"/>
      <c r="E828" s="28"/>
      <c r="F828" s="29"/>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38"/>
      <c r="B829" s="38"/>
      <c r="C829" s="28"/>
      <c r="D829" s="28"/>
      <c r="E829" s="28"/>
      <c r="F829" s="29"/>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38"/>
      <c r="B830" s="38"/>
      <c r="C830" s="28"/>
      <c r="D830" s="28"/>
      <c r="E830" s="28"/>
      <c r="F830" s="29"/>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38"/>
      <c r="B831" s="38"/>
      <c r="C831" s="28"/>
      <c r="D831" s="28"/>
      <c r="E831" s="28"/>
      <c r="F831" s="29"/>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38"/>
      <c r="B832" s="38"/>
      <c r="C832" s="28"/>
      <c r="D832" s="28"/>
      <c r="E832" s="28"/>
      <c r="F832" s="29"/>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38"/>
      <c r="B833" s="38"/>
      <c r="C833" s="28"/>
      <c r="D833" s="28"/>
      <c r="E833" s="28"/>
      <c r="F833" s="29"/>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38"/>
      <c r="B834" s="38"/>
      <c r="C834" s="28"/>
      <c r="D834" s="28"/>
      <c r="E834" s="28"/>
      <c r="F834" s="29"/>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38"/>
      <c r="B835" s="38"/>
      <c r="C835" s="28"/>
      <c r="D835" s="28"/>
      <c r="E835" s="28"/>
      <c r="F835" s="29"/>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38"/>
      <c r="B836" s="38"/>
      <c r="C836" s="28"/>
      <c r="D836" s="28"/>
      <c r="E836" s="28"/>
      <c r="F836" s="29"/>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38"/>
      <c r="B837" s="38"/>
      <c r="C837" s="28"/>
      <c r="D837" s="28"/>
      <c r="E837" s="28"/>
      <c r="F837" s="29"/>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38"/>
      <c r="B838" s="38"/>
      <c r="C838" s="28"/>
      <c r="D838" s="28"/>
      <c r="E838" s="28"/>
      <c r="F838" s="29"/>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38"/>
      <c r="B839" s="38"/>
      <c r="C839" s="28"/>
      <c r="D839" s="28"/>
      <c r="E839" s="28"/>
      <c r="F839" s="29"/>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38"/>
      <c r="B840" s="38"/>
      <c r="C840" s="28"/>
      <c r="D840" s="28"/>
      <c r="E840" s="28"/>
      <c r="F840" s="29"/>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38"/>
      <c r="B841" s="38"/>
      <c r="C841" s="28"/>
      <c r="D841" s="28"/>
      <c r="E841" s="28"/>
      <c r="F841" s="29"/>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38"/>
      <c r="B842" s="38"/>
      <c r="C842" s="28"/>
      <c r="D842" s="28"/>
      <c r="E842" s="28"/>
      <c r="F842" s="29"/>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38"/>
      <c r="B843" s="38"/>
      <c r="C843" s="28"/>
      <c r="D843" s="28"/>
      <c r="E843" s="28"/>
      <c r="F843" s="29"/>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38"/>
      <c r="B844" s="38"/>
      <c r="C844" s="28"/>
      <c r="D844" s="28"/>
      <c r="E844" s="28"/>
      <c r="F844" s="29"/>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38"/>
      <c r="B845" s="38"/>
      <c r="C845" s="28"/>
      <c r="D845" s="28"/>
      <c r="E845" s="28"/>
      <c r="F845" s="29"/>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38"/>
      <c r="B846" s="38"/>
      <c r="C846" s="28"/>
      <c r="D846" s="28"/>
      <c r="E846" s="28"/>
      <c r="F846" s="29"/>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38"/>
      <c r="B847" s="38"/>
      <c r="C847" s="28"/>
      <c r="D847" s="28"/>
      <c r="E847" s="28"/>
      <c r="F847" s="29"/>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38"/>
      <c r="B848" s="38"/>
      <c r="C848" s="28"/>
      <c r="D848" s="28"/>
      <c r="E848" s="28"/>
      <c r="F848" s="29"/>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38"/>
      <c r="B849" s="38"/>
      <c r="C849" s="28"/>
      <c r="D849" s="28"/>
      <c r="E849" s="28"/>
      <c r="F849" s="29"/>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38"/>
      <c r="B850" s="38"/>
      <c r="C850" s="28"/>
      <c r="D850" s="28"/>
      <c r="E850" s="28"/>
      <c r="F850" s="29"/>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38"/>
      <c r="B851" s="38"/>
      <c r="C851" s="28"/>
      <c r="D851" s="28"/>
      <c r="E851" s="28"/>
      <c r="F851" s="29"/>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38"/>
      <c r="B852" s="38"/>
      <c r="C852" s="28"/>
      <c r="D852" s="28"/>
      <c r="E852" s="28"/>
      <c r="F852" s="29"/>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38"/>
      <c r="B853" s="38"/>
      <c r="C853" s="28"/>
      <c r="D853" s="28"/>
      <c r="E853" s="28"/>
      <c r="F853" s="29"/>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38"/>
      <c r="B854" s="38"/>
      <c r="C854" s="28"/>
      <c r="D854" s="28"/>
      <c r="E854" s="28"/>
      <c r="F854" s="29"/>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38"/>
      <c r="B855" s="38"/>
      <c r="C855" s="28"/>
      <c r="D855" s="28"/>
      <c r="E855" s="28"/>
      <c r="F855" s="29"/>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38"/>
      <c r="B856" s="38"/>
      <c r="C856" s="28"/>
      <c r="D856" s="28"/>
      <c r="E856" s="28"/>
      <c r="F856" s="29"/>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38"/>
      <c r="B857" s="38"/>
      <c r="C857" s="28"/>
      <c r="D857" s="28"/>
      <c r="E857" s="28"/>
      <c r="F857" s="29"/>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38"/>
      <c r="B858" s="38"/>
      <c r="C858" s="28"/>
      <c r="D858" s="28"/>
      <c r="E858" s="28"/>
      <c r="F858" s="29"/>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38"/>
      <c r="B859" s="38"/>
      <c r="C859" s="28"/>
      <c r="D859" s="28"/>
      <c r="E859" s="28"/>
      <c r="F859" s="29"/>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38"/>
      <c r="B860" s="38"/>
      <c r="C860" s="28"/>
      <c r="D860" s="28"/>
      <c r="E860" s="28"/>
      <c r="F860" s="29"/>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38"/>
      <c r="B861" s="38"/>
      <c r="C861" s="28"/>
      <c r="D861" s="28"/>
      <c r="E861" s="28"/>
      <c r="F861" s="29"/>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38"/>
      <c r="B862" s="38"/>
      <c r="C862" s="28"/>
      <c r="D862" s="28"/>
      <c r="E862" s="28"/>
      <c r="F862" s="29"/>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38"/>
      <c r="B863" s="38"/>
      <c r="C863" s="28"/>
      <c r="D863" s="28"/>
      <c r="E863" s="28"/>
      <c r="F863" s="29"/>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38"/>
      <c r="B864" s="38"/>
      <c r="C864" s="28"/>
      <c r="D864" s="28"/>
      <c r="E864" s="28"/>
      <c r="F864" s="29"/>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38"/>
      <c r="B865" s="38"/>
      <c r="C865" s="28"/>
      <c r="D865" s="28"/>
      <c r="E865" s="28"/>
      <c r="F865" s="29"/>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38"/>
      <c r="B866" s="38"/>
      <c r="C866" s="28"/>
      <c r="D866" s="28"/>
      <c r="E866" s="28"/>
      <c r="F866" s="29"/>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38"/>
      <c r="B867" s="38"/>
      <c r="C867" s="28"/>
      <c r="D867" s="28"/>
      <c r="E867" s="28"/>
      <c r="F867" s="29"/>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38"/>
      <c r="B868" s="38"/>
      <c r="C868" s="28"/>
      <c r="D868" s="28"/>
      <c r="E868" s="28"/>
      <c r="F868" s="29"/>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38"/>
      <c r="B869" s="38"/>
      <c r="C869" s="28"/>
      <c r="D869" s="28"/>
      <c r="E869" s="28"/>
      <c r="F869" s="29"/>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38"/>
      <c r="B870" s="38"/>
      <c r="C870" s="28"/>
      <c r="D870" s="28"/>
      <c r="E870" s="28"/>
      <c r="F870" s="29"/>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38"/>
      <c r="B871" s="38"/>
      <c r="C871" s="28"/>
      <c r="D871" s="28"/>
      <c r="E871" s="28"/>
      <c r="F871" s="29"/>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38"/>
      <c r="B872" s="38"/>
      <c r="C872" s="28"/>
      <c r="D872" s="28"/>
      <c r="E872" s="28"/>
      <c r="F872" s="29"/>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38"/>
      <c r="B873" s="38"/>
      <c r="C873" s="28"/>
      <c r="D873" s="28"/>
      <c r="E873" s="28"/>
      <c r="F873" s="29"/>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38"/>
      <c r="B874" s="38"/>
      <c r="C874" s="28"/>
      <c r="D874" s="28"/>
      <c r="E874" s="28"/>
      <c r="F874" s="29"/>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38"/>
      <c r="B875" s="38"/>
      <c r="C875" s="28"/>
      <c r="D875" s="28"/>
      <c r="E875" s="28"/>
      <c r="F875" s="29"/>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38"/>
      <c r="B876" s="38"/>
      <c r="C876" s="28"/>
      <c r="D876" s="28"/>
      <c r="E876" s="28"/>
      <c r="F876" s="29"/>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38"/>
      <c r="B877" s="38"/>
      <c r="C877" s="28"/>
      <c r="D877" s="28"/>
      <c r="E877" s="28"/>
      <c r="F877" s="29"/>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38"/>
      <c r="B878" s="38"/>
      <c r="C878" s="28"/>
      <c r="D878" s="28"/>
      <c r="E878" s="28"/>
      <c r="F878" s="29"/>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38"/>
      <c r="B879" s="38"/>
      <c r="C879" s="28"/>
      <c r="D879" s="28"/>
      <c r="E879" s="28"/>
      <c r="F879" s="29"/>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38"/>
      <c r="B880" s="38"/>
      <c r="C880" s="28"/>
      <c r="D880" s="28"/>
      <c r="E880" s="28"/>
      <c r="F880" s="29"/>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38"/>
      <c r="B881" s="38"/>
      <c r="C881" s="28"/>
      <c r="D881" s="28"/>
      <c r="E881" s="28"/>
      <c r="F881" s="29"/>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38"/>
      <c r="B882" s="38"/>
      <c r="C882" s="28"/>
      <c r="D882" s="28"/>
      <c r="E882" s="28"/>
      <c r="F882" s="29"/>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38"/>
      <c r="B883" s="38"/>
      <c r="C883" s="28"/>
      <c r="D883" s="28"/>
      <c r="E883" s="28"/>
      <c r="F883" s="29"/>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38"/>
      <c r="B884" s="38"/>
      <c r="C884" s="28"/>
      <c r="D884" s="28"/>
      <c r="E884" s="28"/>
      <c r="F884" s="29"/>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38"/>
      <c r="B885" s="38"/>
      <c r="C885" s="28"/>
      <c r="D885" s="28"/>
      <c r="E885" s="28"/>
      <c r="F885" s="29"/>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38"/>
      <c r="B886" s="38"/>
      <c r="C886" s="28"/>
      <c r="D886" s="28"/>
      <c r="E886" s="28"/>
      <c r="F886" s="29"/>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38"/>
      <c r="B887" s="38"/>
      <c r="C887" s="28"/>
      <c r="D887" s="28"/>
      <c r="E887" s="28"/>
      <c r="F887" s="29"/>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38"/>
      <c r="B888" s="38"/>
      <c r="C888" s="28"/>
      <c r="D888" s="28"/>
      <c r="E888" s="28"/>
      <c r="F888" s="29"/>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38"/>
      <c r="B889" s="38"/>
      <c r="C889" s="28"/>
      <c r="D889" s="28"/>
      <c r="E889" s="28"/>
      <c r="F889" s="29"/>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38"/>
      <c r="B890" s="38"/>
      <c r="C890" s="28"/>
      <c r="D890" s="28"/>
      <c r="E890" s="28"/>
      <c r="F890" s="29"/>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38"/>
      <c r="B891" s="38"/>
      <c r="C891" s="28"/>
      <c r="D891" s="28"/>
      <c r="E891" s="28"/>
      <c r="F891" s="29"/>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38"/>
      <c r="B892" s="38"/>
      <c r="C892" s="28"/>
      <c r="D892" s="28"/>
      <c r="E892" s="28"/>
      <c r="F892" s="29"/>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38"/>
      <c r="B893" s="38"/>
      <c r="C893" s="28"/>
      <c r="D893" s="28"/>
      <c r="E893" s="28"/>
      <c r="F893" s="29"/>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38"/>
      <c r="B894" s="38"/>
      <c r="C894" s="28"/>
      <c r="D894" s="28"/>
      <c r="E894" s="28"/>
      <c r="F894" s="29"/>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38"/>
      <c r="B895" s="38"/>
      <c r="C895" s="28"/>
      <c r="D895" s="28"/>
      <c r="E895" s="28"/>
      <c r="F895" s="29"/>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38"/>
      <c r="B896" s="38"/>
      <c r="C896" s="28"/>
      <c r="D896" s="28"/>
      <c r="E896" s="28"/>
      <c r="F896" s="29"/>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38"/>
      <c r="B897" s="38"/>
      <c r="C897" s="28"/>
      <c r="D897" s="28"/>
      <c r="E897" s="28"/>
      <c r="F897" s="29"/>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38"/>
      <c r="B898" s="38"/>
      <c r="C898" s="28"/>
      <c r="D898" s="28"/>
      <c r="E898" s="28"/>
      <c r="F898" s="29"/>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38"/>
      <c r="B899" s="38"/>
      <c r="C899" s="28"/>
      <c r="D899" s="28"/>
      <c r="E899" s="28"/>
      <c r="F899" s="29"/>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38"/>
      <c r="B900" s="38"/>
      <c r="C900" s="28"/>
      <c r="D900" s="28"/>
      <c r="E900" s="28"/>
      <c r="F900" s="29"/>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38"/>
      <c r="B901" s="38"/>
      <c r="C901" s="28"/>
      <c r="D901" s="28"/>
      <c r="E901" s="28"/>
      <c r="F901" s="29"/>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38"/>
      <c r="B902" s="38"/>
      <c r="C902" s="28"/>
      <c r="D902" s="28"/>
      <c r="E902" s="28"/>
      <c r="F902" s="29"/>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38"/>
      <c r="B903" s="38"/>
      <c r="C903" s="28"/>
      <c r="D903" s="28"/>
      <c r="E903" s="28"/>
      <c r="F903" s="29"/>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38"/>
      <c r="B904" s="38"/>
      <c r="C904" s="28"/>
      <c r="D904" s="28"/>
      <c r="E904" s="28"/>
      <c r="F904" s="29"/>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38"/>
      <c r="B905" s="38"/>
      <c r="C905" s="28"/>
      <c r="D905" s="28"/>
      <c r="E905" s="28"/>
      <c r="F905" s="29"/>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38"/>
      <c r="B906" s="38"/>
      <c r="C906" s="28"/>
      <c r="D906" s="28"/>
      <c r="E906" s="28"/>
      <c r="F906" s="29"/>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38"/>
      <c r="B907" s="38"/>
      <c r="C907" s="28"/>
      <c r="D907" s="28"/>
      <c r="E907" s="28"/>
      <c r="F907" s="29"/>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38"/>
      <c r="B908" s="38"/>
      <c r="C908" s="28"/>
      <c r="D908" s="28"/>
      <c r="E908" s="28"/>
      <c r="F908" s="29"/>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38"/>
      <c r="B909" s="38"/>
      <c r="C909" s="28"/>
      <c r="D909" s="28"/>
      <c r="E909" s="28"/>
      <c r="F909" s="29"/>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38"/>
      <c r="B910" s="38"/>
      <c r="C910" s="28"/>
      <c r="D910" s="28"/>
      <c r="E910" s="28"/>
      <c r="F910" s="29"/>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38"/>
      <c r="B911" s="38"/>
      <c r="C911" s="28"/>
      <c r="D911" s="28"/>
      <c r="E911" s="28"/>
      <c r="F911" s="29"/>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38"/>
      <c r="B912" s="38"/>
      <c r="C912" s="28"/>
      <c r="D912" s="28"/>
      <c r="E912" s="28"/>
      <c r="F912" s="29"/>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38"/>
      <c r="B913" s="38"/>
      <c r="C913" s="28"/>
      <c r="D913" s="28"/>
      <c r="E913" s="28"/>
      <c r="F913" s="29"/>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38"/>
      <c r="B914" s="38"/>
      <c r="C914" s="28"/>
      <c r="D914" s="28"/>
      <c r="E914" s="28"/>
      <c r="F914" s="29"/>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38"/>
      <c r="B915" s="38"/>
      <c r="C915" s="28"/>
      <c r="D915" s="28"/>
      <c r="E915" s="28"/>
      <c r="F915" s="29"/>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38"/>
      <c r="B916" s="38"/>
      <c r="C916" s="28"/>
      <c r="D916" s="28"/>
      <c r="E916" s="28"/>
      <c r="F916" s="29"/>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38"/>
      <c r="B917" s="38"/>
      <c r="C917" s="28"/>
      <c r="D917" s="28"/>
      <c r="E917" s="28"/>
      <c r="F917" s="29"/>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38"/>
      <c r="B918" s="38"/>
      <c r="C918" s="28"/>
      <c r="D918" s="28"/>
      <c r="E918" s="28"/>
      <c r="F918" s="29"/>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38"/>
      <c r="B919" s="38"/>
      <c r="C919" s="28"/>
      <c r="D919" s="28"/>
      <c r="E919" s="28"/>
      <c r="F919" s="29"/>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38"/>
      <c r="B920" s="38"/>
      <c r="C920" s="28"/>
      <c r="D920" s="28"/>
      <c r="E920" s="28"/>
      <c r="F920" s="29"/>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38"/>
      <c r="B921" s="38"/>
      <c r="C921" s="28"/>
      <c r="D921" s="28"/>
      <c r="E921" s="28"/>
      <c r="F921" s="29"/>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38"/>
      <c r="B922" s="38"/>
      <c r="C922" s="28"/>
      <c r="D922" s="28"/>
      <c r="E922" s="28"/>
      <c r="F922" s="29"/>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38"/>
      <c r="B923" s="38"/>
      <c r="C923" s="28"/>
      <c r="D923" s="28"/>
      <c r="E923" s="28"/>
      <c r="F923" s="29"/>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38"/>
      <c r="B924" s="38"/>
      <c r="C924" s="28"/>
      <c r="D924" s="28"/>
      <c r="E924" s="28"/>
      <c r="F924" s="29"/>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38"/>
      <c r="B925" s="38"/>
      <c r="C925" s="28"/>
      <c r="D925" s="28"/>
      <c r="E925" s="28"/>
      <c r="F925" s="29"/>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38"/>
      <c r="B926" s="38"/>
      <c r="C926" s="28"/>
      <c r="D926" s="28"/>
      <c r="E926" s="28"/>
      <c r="F926" s="29"/>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38"/>
      <c r="B927" s="38"/>
      <c r="C927" s="28"/>
      <c r="D927" s="28"/>
      <c r="E927" s="28"/>
      <c r="F927" s="29"/>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38"/>
      <c r="B928" s="38"/>
      <c r="C928" s="28"/>
      <c r="D928" s="28"/>
      <c r="E928" s="28"/>
      <c r="F928" s="29"/>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38"/>
      <c r="B929" s="38"/>
      <c r="C929" s="28"/>
      <c r="D929" s="28"/>
      <c r="E929" s="28"/>
      <c r="F929" s="29"/>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38"/>
      <c r="B930" s="38"/>
      <c r="C930" s="28"/>
      <c r="D930" s="28"/>
      <c r="E930" s="28"/>
      <c r="F930" s="29"/>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38"/>
      <c r="B931" s="38"/>
      <c r="C931" s="28"/>
      <c r="D931" s="28"/>
      <c r="E931" s="28"/>
      <c r="F931" s="29"/>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38"/>
      <c r="B932" s="38"/>
      <c r="C932" s="28"/>
      <c r="D932" s="28"/>
      <c r="E932" s="28"/>
      <c r="F932" s="29"/>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38"/>
      <c r="B933" s="38"/>
      <c r="C933" s="28"/>
      <c r="D933" s="28"/>
      <c r="E933" s="28"/>
      <c r="F933" s="29"/>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38"/>
      <c r="B934" s="38"/>
      <c r="C934" s="28"/>
      <c r="D934" s="28"/>
      <c r="E934" s="28"/>
      <c r="F934" s="29"/>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38"/>
      <c r="B935" s="38"/>
      <c r="C935" s="28"/>
      <c r="D935" s="28"/>
      <c r="E935" s="28"/>
      <c r="F935" s="29"/>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38"/>
      <c r="B936" s="38"/>
      <c r="C936" s="28"/>
      <c r="D936" s="28"/>
      <c r="E936" s="28"/>
      <c r="F936" s="29"/>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38"/>
      <c r="B937" s="38"/>
      <c r="C937" s="28"/>
      <c r="D937" s="28"/>
      <c r="E937" s="28"/>
      <c r="F937" s="29"/>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38"/>
      <c r="B938" s="38"/>
      <c r="C938" s="28"/>
      <c r="D938" s="28"/>
      <c r="E938" s="28"/>
      <c r="F938" s="29"/>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38"/>
      <c r="B939" s="38"/>
      <c r="C939" s="28"/>
      <c r="D939" s="28"/>
      <c r="E939" s="28"/>
      <c r="F939" s="29"/>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38"/>
      <c r="B940" s="38"/>
      <c r="C940" s="28"/>
      <c r="D940" s="28"/>
      <c r="E940" s="28"/>
      <c r="F940" s="29"/>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38"/>
      <c r="B941" s="38"/>
      <c r="C941" s="28"/>
      <c r="D941" s="28"/>
      <c r="E941" s="28"/>
      <c r="F941" s="29"/>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38"/>
      <c r="B942" s="38"/>
      <c r="C942" s="28"/>
      <c r="D942" s="28"/>
      <c r="E942" s="28"/>
      <c r="F942" s="29"/>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38"/>
      <c r="B943" s="38"/>
      <c r="C943" s="28"/>
      <c r="D943" s="28"/>
      <c r="E943" s="28"/>
      <c r="F943" s="29"/>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38"/>
      <c r="B944" s="38"/>
      <c r="C944" s="28"/>
      <c r="D944" s="28"/>
      <c r="E944" s="28"/>
      <c r="F944" s="29"/>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38"/>
      <c r="B945" s="38"/>
      <c r="C945" s="28"/>
      <c r="D945" s="28"/>
      <c r="E945" s="28"/>
      <c r="F945" s="29"/>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38"/>
      <c r="B946" s="38"/>
      <c r="C946" s="28"/>
      <c r="D946" s="28"/>
      <c r="E946" s="28"/>
      <c r="F946" s="29"/>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38"/>
      <c r="B947" s="38"/>
      <c r="C947" s="28"/>
      <c r="D947" s="28"/>
      <c r="E947" s="28"/>
      <c r="F947" s="29"/>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38"/>
      <c r="B948" s="38"/>
      <c r="C948" s="28"/>
      <c r="D948" s="28"/>
      <c r="E948" s="28"/>
      <c r="F948" s="29"/>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38"/>
      <c r="B949" s="38"/>
      <c r="C949" s="28"/>
      <c r="D949" s="28"/>
      <c r="E949" s="28"/>
      <c r="F949" s="29"/>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38"/>
      <c r="B950" s="38"/>
      <c r="C950" s="28"/>
      <c r="D950" s="28"/>
      <c r="E950" s="28"/>
      <c r="F950" s="29"/>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38"/>
      <c r="B951" s="38"/>
      <c r="C951" s="28"/>
      <c r="D951" s="28"/>
      <c r="E951" s="28"/>
      <c r="F951" s="29"/>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38"/>
      <c r="B952" s="38"/>
      <c r="C952" s="28"/>
      <c r="D952" s="28"/>
      <c r="E952" s="28"/>
      <c r="F952" s="29"/>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38"/>
      <c r="B953" s="38"/>
      <c r="C953" s="28"/>
      <c r="D953" s="28"/>
      <c r="E953" s="28"/>
      <c r="F953" s="29"/>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38"/>
      <c r="B954" s="38"/>
      <c r="C954" s="28"/>
      <c r="D954" s="28"/>
      <c r="E954" s="28"/>
      <c r="F954" s="29"/>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38"/>
      <c r="B955" s="38"/>
      <c r="C955" s="28"/>
      <c r="D955" s="28"/>
      <c r="E955" s="28"/>
      <c r="F955" s="29"/>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38"/>
      <c r="B956" s="38"/>
      <c r="C956" s="28"/>
      <c r="D956" s="28"/>
      <c r="E956" s="28"/>
      <c r="F956" s="29"/>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38"/>
      <c r="B957" s="38"/>
      <c r="C957" s="28"/>
      <c r="D957" s="28"/>
      <c r="E957" s="28"/>
      <c r="F957" s="29"/>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38"/>
      <c r="B958" s="38"/>
      <c r="C958" s="28"/>
      <c r="D958" s="28"/>
      <c r="E958" s="28"/>
      <c r="F958" s="29"/>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38"/>
      <c r="B959" s="38"/>
      <c r="C959" s="28"/>
      <c r="D959" s="28"/>
      <c r="E959" s="28"/>
      <c r="F959" s="29"/>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38"/>
      <c r="B960" s="38"/>
      <c r="C960" s="28"/>
      <c r="D960" s="28"/>
      <c r="E960" s="28"/>
      <c r="F960" s="29"/>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38"/>
      <c r="B961" s="38"/>
      <c r="C961" s="28"/>
      <c r="D961" s="28"/>
      <c r="E961" s="28"/>
      <c r="F961" s="29"/>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38"/>
      <c r="B962" s="38"/>
      <c r="C962" s="28"/>
      <c r="D962" s="28"/>
      <c r="E962" s="28"/>
      <c r="F962" s="29"/>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38"/>
      <c r="B963" s="38"/>
      <c r="C963" s="28"/>
      <c r="D963" s="28"/>
      <c r="E963" s="28"/>
      <c r="F963" s="29"/>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38"/>
      <c r="B964" s="38"/>
      <c r="C964" s="28"/>
      <c r="D964" s="28"/>
      <c r="E964" s="28"/>
      <c r="F964" s="29"/>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38"/>
      <c r="B965" s="38"/>
      <c r="C965" s="28"/>
      <c r="D965" s="28"/>
      <c r="E965" s="28"/>
      <c r="F965" s="29"/>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38"/>
      <c r="B966" s="38"/>
      <c r="C966" s="28"/>
      <c r="D966" s="28"/>
      <c r="E966" s="28"/>
      <c r="F966" s="29"/>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38"/>
      <c r="B967" s="38"/>
      <c r="C967" s="28"/>
      <c r="D967" s="28"/>
      <c r="E967" s="28"/>
      <c r="F967" s="29"/>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38"/>
      <c r="B968" s="38"/>
      <c r="C968" s="28"/>
      <c r="D968" s="28"/>
      <c r="E968" s="28"/>
      <c r="F968" s="29"/>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38"/>
      <c r="B969" s="38"/>
      <c r="C969" s="28"/>
      <c r="D969" s="28"/>
      <c r="E969" s="28"/>
      <c r="F969" s="29"/>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38"/>
      <c r="B970" s="38"/>
      <c r="C970" s="28"/>
      <c r="D970" s="28"/>
      <c r="E970" s="28"/>
      <c r="F970" s="29"/>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38"/>
      <c r="B971" s="38"/>
      <c r="C971" s="28"/>
      <c r="D971" s="28"/>
      <c r="E971" s="28"/>
      <c r="F971" s="29"/>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38"/>
      <c r="B972" s="38"/>
      <c r="C972" s="28"/>
      <c r="D972" s="28"/>
      <c r="E972" s="28"/>
      <c r="F972" s="29"/>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38"/>
      <c r="B973" s="38"/>
      <c r="C973" s="28"/>
      <c r="D973" s="28"/>
      <c r="E973" s="28"/>
      <c r="F973" s="29"/>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38"/>
      <c r="B974" s="38"/>
      <c r="C974" s="28"/>
      <c r="D974" s="28"/>
      <c r="E974" s="28"/>
      <c r="F974" s="29"/>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38"/>
      <c r="B975" s="38"/>
      <c r="C975" s="28"/>
      <c r="D975" s="28"/>
      <c r="E975" s="28"/>
      <c r="F975" s="29"/>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38"/>
      <c r="B976" s="38"/>
      <c r="C976" s="28"/>
      <c r="D976" s="28"/>
      <c r="E976" s="28"/>
      <c r="F976" s="29"/>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38"/>
      <c r="B977" s="38"/>
      <c r="C977" s="28"/>
      <c r="D977" s="28"/>
      <c r="E977" s="28"/>
      <c r="F977" s="29"/>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38"/>
      <c r="B978" s="38"/>
      <c r="C978" s="28"/>
      <c r="D978" s="28"/>
      <c r="E978" s="28"/>
      <c r="F978" s="29"/>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38"/>
      <c r="B979" s="38"/>
      <c r="C979" s="28"/>
      <c r="D979" s="28"/>
      <c r="E979" s="28"/>
      <c r="F979" s="29"/>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38"/>
      <c r="B980" s="38"/>
      <c r="C980" s="28"/>
      <c r="D980" s="28"/>
      <c r="E980" s="28"/>
      <c r="F980" s="29"/>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38"/>
      <c r="B981" s="38"/>
      <c r="C981" s="28"/>
      <c r="D981" s="28"/>
      <c r="E981" s="28"/>
      <c r="F981" s="29"/>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38"/>
      <c r="B982" s="38"/>
      <c r="C982" s="28"/>
      <c r="D982" s="28"/>
      <c r="E982" s="28"/>
      <c r="F982" s="29"/>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38"/>
      <c r="B983" s="38"/>
      <c r="C983" s="28"/>
      <c r="D983" s="28"/>
      <c r="E983" s="28"/>
      <c r="F983" s="29"/>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38"/>
      <c r="B984" s="38"/>
      <c r="C984" s="28"/>
      <c r="D984" s="28"/>
      <c r="E984" s="28"/>
      <c r="F984" s="29"/>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38"/>
      <c r="B985" s="38"/>
      <c r="C985" s="28"/>
      <c r="D985" s="28"/>
      <c r="E985" s="28"/>
      <c r="F985" s="29"/>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38"/>
      <c r="B986" s="38"/>
      <c r="C986" s="28"/>
      <c r="D986" s="28"/>
      <c r="E986" s="28"/>
      <c r="F986" s="29"/>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38"/>
      <c r="B987" s="38"/>
      <c r="C987" s="28"/>
      <c r="D987" s="28"/>
      <c r="E987" s="28"/>
      <c r="F987" s="29"/>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38"/>
      <c r="B988" s="38"/>
      <c r="C988" s="28"/>
      <c r="D988" s="28"/>
      <c r="E988" s="28"/>
      <c r="F988" s="29"/>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38"/>
      <c r="B989" s="38"/>
      <c r="C989" s="28"/>
      <c r="D989" s="28"/>
      <c r="E989" s="28"/>
      <c r="F989" s="29"/>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38"/>
      <c r="B990" s="38"/>
      <c r="C990" s="28"/>
      <c r="D990" s="28"/>
      <c r="E990" s="28"/>
      <c r="F990" s="29"/>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38"/>
      <c r="B991" s="38"/>
      <c r="C991" s="28"/>
      <c r="D991" s="28"/>
      <c r="E991" s="28"/>
      <c r="F991" s="29"/>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38"/>
      <c r="B992" s="38"/>
      <c r="C992" s="28"/>
      <c r="D992" s="28"/>
      <c r="E992" s="28"/>
      <c r="F992" s="29"/>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38"/>
      <c r="B993" s="38"/>
      <c r="C993" s="28"/>
      <c r="D993" s="28"/>
      <c r="E993" s="28"/>
      <c r="F993" s="29"/>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38"/>
      <c r="B994" s="38"/>
      <c r="C994" s="28"/>
      <c r="D994" s="28"/>
      <c r="E994" s="28"/>
      <c r="F994" s="29"/>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38"/>
      <c r="B995" s="38"/>
      <c r="C995" s="28"/>
      <c r="D995" s="28"/>
      <c r="E995" s="28"/>
      <c r="F995" s="29"/>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38"/>
      <c r="B996" s="38"/>
      <c r="C996" s="28"/>
      <c r="D996" s="28"/>
      <c r="E996" s="28"/>
      <c r="F996" s="29"/>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38"/>
      <c r="B997" s="38"/>
      <c r="C997" s="28"/>
      <c r="D997" s="28"/>
      <c r="E997" s="28"/>
      <c r="F997" s="29"/>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38"/>
      <c r="B998" s="38"/>
      <c r="C998" s="28"/>
      <c r="D998" s="28"/>
      <c r="E998" s="28"/>
      <c r="F998" s="29"/>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38"/>
      <c r="B999" s="38"/>
      <c r="C999" s="28"/>
      <c r="D999" s="28"/>
      <c r="E999" s="28"/>
      <c r="F999" s="29"/>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38"/>
      <c r="B1000" s="38"/>
      <c r="C1000" s="28"/>
      <c r="D1000" s="28"/>
      <c r="E1000" s="28"/>
      <c r="F1000" s="29"/>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bYQl1G6drLI0qssnBTbi1t4sjyPszvsK/QSotHqXVkA8qTgkoVnxHGeI8v93ISHVhVrhsr+IrHxg3TMkwd5YmA==" saltValue="ZZR766Yt7fJo2c9ACgG7Lw==" spinCount="100000" sheet="1" objects="1" scenarios="1"/>
  <mergeCells count="144">
    <mergeCell ref="C109:E109"/>
    <mergeCell ref="C110:E110"/>
    <mergeCell ref="C111:D112"/>
    <mergeCell ref="C113:E114"/>
    <mergeCell ref="C115:E115"/>
    <mergeCell ref="C116:E116"/>
    <mergeCell ref="C117:E117"/>
    <mergeCell ref="C118:E118"/>
    <mergeCell ref="C95:E95"/>
    <mergeCell ref="C96:E96"/>
    <mergeCell ref="C97:E98"/>
    <mergeCell ref="C99:E99"/>
    <mergeCell ref="C100:E100"/>
    <mergeCell ref="C101:C106"/>
    <mergeCell ref="D101:D103"/>
    <mergeCell ref="D104:D106"/>
    <mergeCell ref="C107:E108"/>
    <mergeCell ref="C78:E78"/>
    <mergeCell ref="C79:E79"/>
    <mergeCell ref="C80:E80"/>
    <mergeCell ref="C81:D85"/>
    <mergeCell ref="C86:E87"/>
    <mergeCell ref="C88:E89"/>
    <mergeCell ref="C90:E90"/>
    <mergeCell ref="C91:E92"/>
    <mergeCell ref="C93:E94"/>
    <mergeCell ref="C65:E66"/>
    <mergeCell ref="C67:E67"/>
    <mergeCell ref="C68:E68"/>
    <mergeCell ref="C69:D71"/>
    <mergeCell ref="C72:E72"/>
    <mergeCell ref="C73:E73"/>
    <mergeCell ref="C74:E75"/>
    <mergeCell ref="C76:E76"/>
    <mergeCell ref="C77:E77"/>
    <mergeCell ref="C55:E55"/>
    <mergeCell ref="C56:E56"/>
    <mergeCell ref="C57:E57"/>
    <mergeCell ref="C58:E58"/>
    <mergeCell ref="C59:E59"/>
    <mergeCell ref="C60:E60"/>
    <mergeCell ref="C61:E62"/>
    <mergeCell ref="C63:E63"/>
    <mergeCell ref="C64:E64"/>
    <mergeCell ref="C125:E125"/>
    <mergeCell ref="C126:E128"/>
    <mergeCell ref="C129:E129"/>
    <mergeCell ref="C130:E130"/>
    <mergeCell ref="C137:D137"/>
    <mergeCell ref="C138:D138"/>
    <mergeCell ref="C139:D139"/>
    <mergeCell ref="C140:D140"/>
    <mergeCell ref="A142:G142"/>
    <mergeCell ref="C131:E131"/>
    <mergeCell ref="C132:E132"/>
    <mergeCell ref="C133:E133"/>
    <mergeCell ref="C134:E134"/>
    <mergeCell ref="C136:D136"/>
    <mergeCell ref="F136:F140"/>
    <mergeCell ref="G136:G140"/>
    <mergeCell ref="A130:A134"/>
    <mergeCell ref="A136:A140"/>
    <mergeCell ref="A78:A90"/>
    <mergeCell ref="A91:A96"/>
    <mergeCell ref="A97:A100"/>
    <mergeCell ref="A101:A109"/>
    <mergeCell ref="A110:A119"/>
    <mergeCell ref="A120:A129"/>
    <mergeCell ref="B126:B128"/>
    <mergeCell ref="A65:A68"/>
    <mergeCell ref="B65:B66"/>
    <mergeCell ref="A69:A73"/>
    <mergeCell ref="B69:B71"/>
    <mergeCell ref="A74:A77"/>
    <mergeCell ref="B74:B75"/>
    <mergeCell ref="B81:B85"/>
    <mergeCell ref="B86:B87"/>
    <mergeCell ref="B88:B89"/>
    <mergeCell ref="A21:A50"/>
    <mergeCell ref="B21:B22"/>
    <mergeCell ref="B24:B25"/>
    <mergeCell ref="B26:B27"/>
    <mergeCell ref="B28:B29"/>
    <mergeCell ref="A51:A58"/>
    <mergeCell ref="B51:B52"/>
    <mergeCell ref="B53:B54"/>
    <mergeCell ref="A59:A64"/>
    <mergeCell ref="B61:B62"/>
    <mergeCell ref="C39:E39"/>
    <mergeCell ref="C40:E41"/>
    <mergeCell ref="C42:E44"/>
    <mergeCell ref="B120:B121"/>
    <mergeCell ref="B122:B124"/>
    <mergeCell ref="B91:B92"/>
    <mergeCell ref="B93:B94"/>
    <mergeCell ref="B97:B98"/>
    <mergeCell ref="B101:B106"/>
    <mergeCell ref="B107:B108"/>
    <mergeCell ref="B111:B112"/>
    <mergeCell ref="B113:B114"/>
    <mergeCell ref="B40:B41"/>
    <mergeCell ref="B42:B44"/>
    <mergeCell ref="B45:B46"/>
    <mergeCell ref="B47:B49"/>
    <mergeCell ref="C119:E119"/>
    <mergeCell ref="C120:E121"/>
    <mergeCell ref="C122:E124"/>
    <mergeCell ref="C45:E46"/>
    <mergeCell ref="C47:E49"/>
    <mergeCell ref="C50:E50"/>
    <mergeCell ref="C51:E52"/>
    <mergeCell ref="C53:E54"/>
    <mergeCell ref="C21:E22"/>
    <mergeCell ref="C23:E23"/>
    <mergeCell ref="C24:E25"/>
    <mergeCell ref="C26:E27"/>
    <mergeCell ref="C28:E29"/>
    <mergeCell ref="B35:B36"/>
    <mergeCell ref="B37:B38"/>
    <mergeCell ref="C30:E31"/>
    <mergeCell ref="C32:E34"/>
    <mergeCell ref="C35:E36"/>
    <mergeCell ref="C37:E38"/>
    <mergeCell ref="B30:B31"/>
    <mergeCell ref="B32:B34"/>
    <mergeCell ref="B6:B7"/>
    <mergeCell ref="B8:B9"/>
    <mergeCell ref="C10:E11"/>
    <mergeCell ref="B12:B15"/>
    <mergeCell ref="C12:D15"/>
    <mergeCell ref="C16:E16"/>
    <mergeCell ref="C17:E17"/>
    <mergeCell ref="C1:E1"/>
    <mergeCell ref="A2:A20"/>
    <mergeCell ref="C2:E2"/>
    <mergeCell ref="C3:E3"/>
    <mergeCell ref="C4:E5"/>
    <mergeCell ref="C6:E7"/>
    <mergeCell ref="C8:E9"/>
    <mergeCell ref="C20:E20"/>
    <mergeCell ref="C18:E18"/>
    <mergeCell ref="C19:E19"/>
    <mergeCell ref="B4:B5"/>
    <mergeCell ref="B10:B11"/>
  </mergeCells>
  <dataValidations count="2">
    <dataValidation type="decimal" allowBlank="1" showInputMessage="1" showErrorMessage="1" prompt="Wpisz kwotę w zł" sqref="G3 G12:G14 G22 G25 G27 G29 G31 G49 G52 G63 G66 G72 G76 G80 G92 G94 G98 G101:G106 G124 G128">
      <formula1>0</formula1>
      <formula2>100000000</formula2>
    </dataValidation>
    <dataValidation type="decimal" allowBlank="1" showInputMessage="1" showErrorMessage="1" prompt="Podaj pełną liczbę kilometrów" sqref="G4 G33">
      <formula1>0</formula1>
      <formula2>1000</formula2>
    </dataValidation>
  </dataValidations>
  <pageMargins left="0.70866141732283472" right="0.11811023622047245" top="0.74803149606299213" bottom="0.74803149606299213" header="0" footer="0"/>
  <pageSetup paperSize="9" scale="5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Wybierz &quot;tak&quot; lub &quot;-&quot; z listy.">
          <x14:formula1>
            <xm:f>Arkusz2!$C$2:$C$3</xm:f>
          </x14:formula1>
          <xm:sqref>G111:G112</xm:sqref>
        </x14:dataValidation>
        <x14:dataValidation type="list" allowBlank="1" showInputMessage="1" showErrorMessage="1" prompt="tak/nie - Wybierz &quot;tak&quot; lub &quot;nie&quot; z listy.">
          <x14:formula1>
            <xm:f>Arkusz2!$A$2:$A$3</xm:f>
          </x14:formula1>
          <xm:sqref>G6 G8 G10 G16:G17 G21 G24 G26 G28 G30 G32 G35 G37 G39:G40 G42 G44:G45 G47 G53 G55 G59:G61 G69:G71 G74 G81:G86 G88 G91 G93 G97 G107 G110 G113 G117:G118 G120 G122 G126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activeCell="B5" sqref="B5"/>
    </sheetView>
  </sheetViews>
  <sheetFormatPr defaultColWidth="14.42578125" defaultRowHeight="15" customHeight="1" x14ac:dyDescent="0.25"/>
  <cols>
    <col min="1" max="1" width="8.85546875" customWidth="1"/>
    <col min="2" max="26" width="8.7109375" customWidth="1"/>
  </cols>
  <sheetData>
    <row r="1" spans="1:13" ht="14.25" customHeight="1" x14ac:dyDescent="0.25">
      <c r="A1" s="39" t="s">
        <v>18</v>
      </c>
      <c r="C1" s="39" t="s">
        <v>174</v>
      </c>
      <c r="M1" s="40"/>
    </row>
    <row r="2" spans="1:13" ht="14.25" customHeight="1" x14ac:dyDescent="0.25">
      <c r="A2" s="39" t="s">
        <v>223</v>
      </c>
      <c r="C2" s="39" t="s">
        <v>223</v>
      </c>
      <c r="M2" s="40"/>
    </row>
    <row r="3" spans="1:13" ht="14.25" customHeight="1" x14ac:dyDescent="0.25">
      <c r="A3" s="39" t="s">
        <v>224</v>
      </c>
      <c r="C3" s="39" t="s">
        <v>225</v>
      </c>
      <c r="M3" s="40"/>
    </row>
    <row r="4" spans="1:13" ht="14.25" customHeight="1" x14ac:dyDescent="0.25">
      <c r="M4" s="40"/>
    </row>
    <row r="5" spans="1:13" ht="14.25" customHeight="1" x14ac:dyDescent="0.25">
      <c r="M5" s="40"/>
    </row>
    <row r="6" spans="1:13" ht="14.25" customHeight="1" x14ac:dyDescent="0.25">
      <c r="M6" s="40"/>
    </row>
    <row r="7" spans="1:13" ht="14.25" customHeight="1" x14ac:dyDescent="0.25">
      <c r="M7" s="40"/>
    </row>
    <row r="8" spans="1:13" ht="14.25" customHeight="1" x14ac:dyDescent="0.25">
      <c r="M8" s="40"/>
    </row>
    <row r="9" spans="1:13" ht="14.25" customHeight="1" x14ac:dyDescent="0.25">
      <c r="M9" s="40"/>
    </row>
    <row r="10" spans="1:13" ht="14.25" customHeight="1" x14ac:dyDescent="0.25">
      <c r="M10" s="40"/>
    </row>
    <row r="11" spans="1:13" ht="14.25" customHeight="1" x14ac:dyDescent="0.25">
      <c r="M11" s="40"/>
    </row>
    <row r="12" spans="1:13" ht="14.25" customHeight="1" x14ac:dyDescent="0.25">
      <c r="M12" s="40"/>
    </row>
    <row r="13" spans="1:13" ht="14.25" customHeight="1" x14ac:dyDescent="0.25">
      <c r="M13" s="40"/>
    </row>
    <row r="14" spans="1:13" ht="14.25" customHeight="1" x14ac:dyDescent="0.25">
      <c r="M14" s="40"/>
    </row>
    <row r="15" spans="1:13" ht="14.25" customHeight="1" x14ac:dyDescent="0.25">
      <c r="M15" s="40"/>
    </row>
    <row r="16" spans="1:13" ht="14.25" customHeight="1" x14ac:dyDescent="0.25">
      <c r="M16" s="40"/>
    </row>
    <row r="17" spans="13:13" ht="14.25" customHeight="1" x14ac:dyDescent="0.25">
      <c r="M17" s="40"/>
    </row>
    <row r="18" spans="13:13" ht="14.25" customHeight="1" x14ac:dyDescent="0.25">
      <c r="M18" s="40"/>
    </row>
    <row r="19" spans="13:13" ht="14.25" customHeight="1" x14ac:dyDescent="0.25">
      <c r="M19" s="40"/>
    </row>
    <row r="20" spans="13:13" ht="14.25" customHeight="1" x14ac:dyDescent="0.25">
      <c r="M20" s="40"/>
    </row>
    <row r="21" spans="13:13" ht="14.25" customHeight="1" x14ac:dyDescent="0.25">
      <c r="M21" s="40"/>
    </row>
    <row r="22" spans="13:13" ht="14.25" customHeight="1" x14ac:dyDescent="0.25">
      <c r="M22" s="40"/>
    </row>
    <row r="23" spans="13:13" ht="14.25" customHeight="1" x14ac:dyDescent="0.25">
      <c r="M23" s="40"/>
    </row>
    <row r="24" spans="13:13" ht="14.25" customHeight="1" x14ac:dyDescent="0.25">
      <c r="M24" s="40"/>
    </row>
    <row r="25" spans="13:13" ht="14.25" customHeight="1" x14ac:dyDescent="0.25">
      <c r="M25" s="40"/>
    </row>
    <row r="26" spans="13:13" ht="14.25" customHeight="1" x14ac:dyDescent="0.25">
      <c r="M26" s="40"/>
    </row>
    <row r="27" spans="13:13" ht="14.25" customHeight="1" x14ac:dyDescent="0.25">
      <c r="M27" s="40"/>
    </row>
    <row r="28" spans="13:13" ht="14.25" customHeight="1" x14ac:dyDescent="0.25">
      <c r="M28" s="40"/>
    </row>
    <row r="29" spans="13:13" ht="14.25" customHeight="1" x14ac:dyDescent="0.25">
      <c r="M29" s="40"/>
    </row>
    <row r="30" spans="13:13" ht="14.25" customHeight="1" x14ac:dyDescent="0.25">
      <c r="M30" s="40"/>
    </row>
    <row r="31" spans="13:13" ht="14.25" customHeight="1" x14ac:dyDescent="0.25">
      <c r="M31" s="40"/>
    </row>
    <row r="32" spans="13:13" ht="14.25" customHeight="1" x14ac:dyDescent="0.25">
      <c r="M32" s="40"/>
    </row>
    <row r="33" spans="13:13" ht="14.25" customHeight="1" x14ac:dyDescent="0.25">
      <c r="M33" s="40"/>
    </row>
    <row r="34" spans="13:13" ht="14.25" customHeight="1" x14ac:dyDescent="0.25">
      <c r="M34" s="40"/>
    </row>
    <row r="35" spans="13:13" ht="14.25" customHeight="1" x14ac:dyDescent="0.25">
      <c r="M35" s="40"/>
    </row>
    <row r="36" spans="13:13" ht="14.25" customHeight="1" x14ac:dyDescent="0.25">
      <c r="M36" s="40"/>
    </row>
    <row r="37" spans="13:13" ht="14.25" customHeight="1" x14ac:dyDescent="0.25">
      <c r="M37" s="40"/>
    </row>
    <row r="38" spans="13:13" ht="14.25" customHeight="1" x14ac:dyDescent="0.25">
      <c r="M38" s="40"/>
    </row>
    <row r="39" spans="13:13" ht="14.25" customHeight="1" x14ac:dyDescent="0.25">
      <c r="M39" s="40"/>
    </row>
    <row r="40" spans="13:13" ht="14.25" customHeight="1" x14ac:dyDescent="0.25">
      <c r="M40" s="40"/>
    </row>
    <row r="41" spans="13:13" ht="14.25" customHeight="1" x14ac:dyDescent="0.25">
      <c r="M41" s="40"/>
    </row>
    <row r="42" spans="13:13" ht="14.25" customHeight="1" x14ac:dyDescent="0.25">
      <c r="M42" s="40"/>
    </row>
    <row r="43" spans="13:13" ht="14.25" customHeight="1" x14ac:dyDescent="0.25">
      <c r="M43" s="40"/>
    </row>
    <row r="44" spans="13:13" ht="14.25" customHeight="1" x14ac:dyDescent="0.25">
      <c r="M44" s="40"/>
    </row>
    <row r="45" spans="13:13" ht="14.25" customHeight="1" x14ac:dyDescent="0.25">
      <c r="M45" s="40"/>
    </row>
    <row r="46" spans="13:13" ht="14.25" customHeight="1" x14ac:dyDescent="0.25">
      <c r="M46" s="40"/>
    </row>
    <row r="47" spans="13:13" ht="14.25" customHeight="1" x14ac:dyDescent="0.25">
      <c r="M47" s="40"/>
    </row>
    <row r="48" spans="13:13" ht="14.25" customHeight="1" x14ac:dyDescent="0.25">
      <c r="M48" s="40"/>
    </row>
    <row r="49" spans="13:13" ht="14.25" customHeight="1" x14ac:dyDescent="0.25">
      <c r="M49" s="40"/>
    </row>
    <row r="50" spans="13:13" ht="14.25" customHeight="1" x14ac:dyDescent="0.25">
      <c r="M50" s="40"/>
    </row>
    <row r="51" spans="13:13" ht="14.25" customHeight="1" x14ac:dyDescent="0.25">
      <c r="M51" s="40"/>
    </row>
    <row r="52" spans="13:13" ht="14.25" customHeight="1" x14ac:dyDescent="0.25">
      <c r="M52" s="40"/>
    </row>
    <row r="53" spans="13:13" ht="14.25" customHeight="1" x14ac:dyDescent="0.25">
      <c r="M53" s="40"/>
    </row>
    <row r="54" spans="13:13" ht="14.25" customHeight="1" x14ac:dyDescent="0.25">
      <c r="M54" s="40"/>
    </row>
    <row r="55" spans="13:13" ht="14.25" customHeight="1" x14ac:dyDescent="0.25">
      <c r="M55" s="40"/>
    </row>
    <row r="56" spans="13:13" ht="14.25" customHeight="1" x14ac:dyDescent="0.25">
      <c r="M56" s="40"/>
    </row>
    <row r="57" spans="13:13" ht="14.25" customHeight="1" x14ac:dyDescent="0.25">
      <c r="M57" s="40"/>
    </row>
    <row r="58" spans="13:13" ht="14.25" customHeight="1" x14ac:dyDescent="0.25">
      <c r="M58" s="40"/>
    </row>
    <row r="59" spans="13:13" ht="14.25" customHeight="1" x14ac:dyDescent="0.25">
      <c r="M59" s="40"/>
    </row>
    <row r="60" spans="13:13" ht="14.25" customHeight="1" x14ac:dyDescent="0.25">
      <c r="M60" s="40"/>
    </row>
    <row r="61" spans="13:13" ht="14.25" customHeight="1" x14ac:dyDescent="0.25">
      <c r="M61" s="40"/>
    </row>
    <row r="62" spans="13:13" ht="14.25" customHeight="1" x14ac:dyDescent="0.25">
      <c r="M62" s="40"/>
    </row>
    <row r="63" spans="13:13" ht="14.25" customHeight="1" x14ac:dyDescent="0.25">
      <c r="M63" s="40"/>
    </row>
    <row r="64" spans="13:13" ht="14.25" customHeight="1" x14ac:dyDescent="0.25">
      <c r="M64" s="40"/>
    </row>
    <row r="65" spans="13:13" ht="14.25" customHeight="1" x14ac:dyDescent="0.25">
      <c r="M65" s="40"/>
    </row>
    <row r="66" spans="13:13" ht="14.25" customHeight="1" x14ac:dyDescent="0.25">
      <c r="M66" s="40"/>
    </row>
    <row r="67" spans="13:13" ht="14.25" customHeight="1" x14ac:dyDescent="0.25">
      <c r="M67" s="40"/>
    </row>
    <row r="68" spans="13:13" ht="14.25" customHeight="1" x14ac:dyDescent="0.25">
      <c r="M68" s="40"/>
    </row>
    <row r="69" spans="13:13" ht="14.25" customHeight="1" x14ac:dyDescent="0.25">
      <c r="M69" s="40"/>
    </row>
    <row r="70" spans="13:13" ht="14.25" customHeight="1" x14ac:dyDescent="0.25">
      <c r="M70" s="40"/>
    </row>
    <row r="71" spans="13:13" ht="14.25" customHeight="1" x14ac:dyDescent="0.25">
      <c r="M71" s="40"/>
    </row>
    <row r="72" spans="13:13" ht="14.25" customHeight="1" x14ac:dyDescent="0.25">
      <c r="M72" s="40"/>
    </row>
    <row r="73" spans="13:13" ht="14.25" customHeight="1" x14ac:dyDescent="0.25">
      <c r="M73" s="40"/>
    </row>
    <row r="74" spans="13:13" ht="14.25" customHeight="1" x14ac:dyDescent="0.25">
      <c r="M74" s="40"/>
    </row>
    <row r="75" spans="13:13" ht="14.25" customHeight="1" x14ac:dyDescent="0.25">
      <c r="M75" s="40"/>
    </row>
    <row r="76" spans="13:13" ht="14.25" customHeight="1" x14ac:dyDescent="0.25">
      <c r="M76" s="40"/>
    </row>
    <row r="77" spans="13:13" ht="14.25" customHeight="1" x14ac:dyDescent="0.25">
      <c r="M77" s="40"/>
    </row>
    <row r="78" spans="13:13" ht="14.25" customHeight="1" x14ac:dyDescent="0.25">
      <c r="M78" s="40"/>
    </row>
    <row r="79" spans="13:13" ht="14.25" customHeight="1" x14ac:dyDescent="0.25">
      <c r="M79" s="40"/>
    </row>
    <row r="80" spans="13:13" ht="14.25" customHeight="1" x14ac:dyDescent="0.25">
      <c r="M80" s="40"/>
    </row>
    <row r="81" spans="13:13" ht="14.25" customHeight="1" x14ac:dyDescent="0.25">
      <c r="M81" s="40"/>
    </row>
    <row r="82" spans="13:13" ht="14.25" customHeight="1" x14ac:dyDescent="0.25">
      <c r="M82" s="40"/>
    </row>
    <row r="83" spans="13:13" ht="14.25" customHeight="1" x14ac:dyDescent="0.25">
      <c r="M83" s="40"/>
    </row>
    <row r="84" spans="13:13" ht="14.25" customHeight="1" x14ac:dyDescent="0.25">
      <c r="M84" s="40"/>
    </row>
    <row r="85" spans="13:13" ht="14.25" customHeight="1" x14ac:dyDescent="0.25">
      <c r="M85" s="40"/>
    </row>
    <row r="86" spans="13:13" ht="14.25" customHeight="1" x14ac:dyDescent="0.25">
      <c r="M86" s="40"/>
    </row>
    <row r="87" spans="13:13" ht="14.25" customHeight="1" x14ac:dyDescent="0.25">
      <c r="M87" s="40"/>
    </row>
    <row r="88" spans="13:13" ht="14.25" customHeight="1" x14ac:dyDescent="0.25">
      <c r="M88" s="40"/>
    </row>
    <row r="89" spans="13:13" ht="14.25" customHeight="1" x14ac:dyDescent="0.25">
      <c r="M89" s="40"/>
    </row>
    <row r="90" spans="13:13" ht="14.25" customHeight="1" x14ac:dyDescent="0.25">
      <c r="M90" s="40"/>
    </row>
    <row r="91" spans="13:13" ht="14.25" customHeight="1" x14ac:dyDescent="0.25">
      <c r="M91" s="40"/>
    </row>
    <row r="92" spans="13:13" ht="14.25" customHeight="1" x14ac:dyDescent="0.25">
      <c r="M92" s="40"/>
    </row>
    <row r="93" spans="13:13" ht="14.25" customHeight="1" x14ac:dyDescent="0.25">
      <c r="M93" s="40"/>
    </row>
    <row r="94" spans="13:13" ht="14.25" customHeight="1" x14ac:dyDescent="0.25">
      <c r="M94" s="40"/>
    </row>
    <row r="95" spans="13:13" ht="14.25" customHeight="1" x14ac:dyDescent="0.25">
      <c r="M95" s="40"/>
    </row>
    <row r="96" spans="13:13" ht="14.25" customHeight="1" x14ac:dyDescent="0.25">
      <c r="M96" s="40"/>
    </row>
    <row r="97" spans="13:13" ht="14.25" customHeight="1" x14ac:dyDescent="0.25">
      <c r="M97" s="40"/>
    </row>
    <row r="98" spans="13:13" ht="14.25" customHeight="1" x14ac:dyDescent="0.25">
      <c r="M98" s="40"/>
    </row>
    <row r="99" spans="13:13" ht="14.25" customHeight="1" x14ac:dyDescent="0.25">
      <c r="M99" s="40"/>
    </row>
    <row r="100" spans="13:13" ht="14.25" customHeight="1" x14ac:dyDescent="0.25">
      <c r="M100" s="40"/>
    </row>
    <row r="101" spans="13:13" ht="14.25" customHeight="1" x14ac:dyDescent="0.25">
      <c r="M101" s="40"/>
    </row>
    <row r="102" spans="13:13" ht="14.25" customHeight="1" x14ac:dyDescent="0.25">
      <c r="M102" s="40"/>
    </row>
    <row r="103" spans="13:13" ht="14.25" customHeight="1" x14ac:dyDescent="0.25">
      <c r="M103" s="40"/>
    </row>
    <row r="104" spans="13:13" ht="14.25" customHeight="1" x14ac:dyDescent="0.25">
      <c r="M104" s="40"/>
    </row>
    <row r="105" spans="13:13" ht="14.25" customHeight="1" x14ac:dyDescent="0.25">
      <c r="M105" s="40"/>
    </row>
    <row r="106" spans="13:13" ht="14.25" customHeight="1" x14ac:dyDescent="0.25">
      <c r="M106" s="40"/>
    </row>
    <row r="107" spans="13:13" ht="14.25" customHeight="1" x14ac:dyDescent="0.25">
      <c r="M107" s="40"/>
    </row>
    <row r="108" spans="13:13" ht="14.25" customHeight="1" x14ac:dyDescent="0.25">
      <c r="M108" s="40"/>
    </row>
    <row r="109" spans="13:13" ht="14.25" customHeight="1" x14ac:dyDescent="0.25">
      <c r="M109" s="40"/>
    </row>
    <row r="110" spans="13:13" ht="14.25" customHeight="1" x14ac:dyDescent="0.25">
      <c r="M110" s="40"/>
    </row>
    <row r="111" spans="13:13" ht="14.25" customHeight="1" x14ac:dyDescent="0.25">
      <c r="M111" s="40"/>
    </row>
    <row r="112" spans="13:13" ht="14.25" customHeight="1" x14ac:dyDescent="0.25">
      <c r="M112" s="40"/>
    </row>
    <row r="113" spans="13:13" ht="14.25" customHeight="1" x14ac:dyDescent="0.25">
      <c r="M113" s="40"/>
    </row>
    <row r="114" spans="13:13" ht="14.25" customHeight="1" x14ac:dyDescent="0.25">
      <c r="M114" s="40"/>
    </row>
    <row r="115" spans="13:13" ht="14.25" customHeight="1" x14ac:dyDescent="0.25">
      <c r="M115" s="40"/>
    </row>
    <row r="116" spans="13:13" ht="14.25" customHeight="1" x14ac:dyDescent="0.25">
      <c r="M116" s="40"/>
    </row>
    <row r="117" spans="13:13" ht="14.25" customHeight="1" x14ac:dyDescent="0.25">
      <c r="M117" s="40"/>
    </row>
    <row r="118" spans="13:13" ht="14.25" customHeight="1" x14ac:dyDescent="0.25">
      <c r="M118" s="40"/>
    </row>
    <row r="119" spans="13:13" ht="14.25" customHeight="1" x14ac:dyDescent="0.25">
      <c r="M119" s="40"/>
    </row>
    <row r="120" spans="13:13" ht="14.25" customHeight="1" x14ac:dyDescent="0.25">
      <c r="M120" s="40"/>
    </row>
    <row r="121" spans="13:13" ht="14.25" customHeight="1" x14ac:dyDescent="0.25">
      <c r="M121" s="40"/>
    </row>
    <row r="122" spans="13:13" ht="14.25" customHeight="1" x14ac:dyDescent="0.25">
      <c r="M122" s="40"/>
    </row>
    <row r="123" spans="13:13" ht="14.25" customHeight="1" x14ac:dyDescent="0.25">
      <c r="M123" s="40"/>
    </row>
    <row r="124" spans="13:13" ht="14.25" customHeight="1" x14ac:dyDescent="0.25">
      <c r="M124" s="40"/>
    </row>
    <row r="125" spans="13:13" ht="14.25" customHeight="1" x14ac:dyDescent="0.25">
      <c r="M125" s="40"/>
    </row>
    <row r="126" spans="13:13" ht="14.25" customHeight="1" x14ac:dyDescent="0.25">
      <c r="M126" s="40"/>
    </row>
    <row r="127" spans="13:13" ht="14.25" customHeight="1" x14ac:dyDescent="0.25">
      <c r="M127" s="40"/>
    </row>
    <row r="128" spans="13:13" ht="14.25" customHeight="1" x14ac:dyDescent="0.25">
      <c r="M128" s="40"/>
    </row>
    <row r="129" spans="13:13" ht="14.25" customHeight="1" x14ac:dyDescent="0.25">
      <c r="M129" s="40"/>
    </row>
    <row r="130" spans="13:13" ht="14.25" customHeight="1" x14ac:dyDescent="0.25">
      <c r="M130" s="40"/>
    </row>
    <row r="131" spans="13:13" ht="14.25" customHeight="1" x14ac:dyDescent="0.25">
      <c r="M131" s="40"/>
    </row>
    <row r="132" spans="13:13" ht="14.25" customHeight="1" x14ac:dyDescent="0.25">
      <c r="M132" s="40"/>
    </row>
    <row r="133" spans="13:13" ht="14.25" customHeight="1" x14ac:dyDescent="0.25">
      <c r="M133" s="40"/>
    </row>
    <row r="134" spans="13:13" ht="14.25" customHeight="1" x14ac:dyDescent="0.25">
      <c r="M134" s="40"/>
    </row>
    <row r="135" spans="13:13" ht="14.25" customHeight="1" x14ac:dyDescent="0.25">
      <c r="M135" s="40"/>
    </row>
    <row r="136" spans="13:13" ht="14.25" customHeight="1" x14ac:dyDescent="0.25">
      <c r="M136" s="40"/>
    </row>
    <row r="137" spans="13:13" ht="14.25" customHeight="1" x14ac:dyDescent="0.25">
      <c r="M137" s="40"/>
    </row>
    <row r="138" spans="13:13" ht="14.25" customHeight="1" x14ac:dyDescent="0.25">
      <c r="M138" s="40"/>
    </row>
    <row r="139" spans="13:13" ht="14.25" customHeight="1" x14ac:dyDescent="0.25">
      <c r="M139" s="40"/>
    </row>
    <row r="140" spans="13:13" ht="14.25" customHeight="1" x14ac:dyDescent="0.25">
      <c r="M140" s="40"/>
    </row>
    <row r="141" spans="13:13" ht="14.25" customHeight="1" x14ac:dyDescent="0.25">
      <c r="M141" s="40"/>
    </row>
    <row r="142" spans="13:13" ht="14.25" customHeight="1" x14ac:dyDescent="0.25">
      <c r="M142" s="40"/>
    </row>
    <row r="143" spans="13:13" ht="14.25" customHeight="1" x14ac:dyDescent="0.25">
      <c r="M143" s="40"/>
    </row>
    <row r="144" spans="13:13" ht="14.25" customHeight="1" x14ac:dyDescent="0.25">
      <c r="M144" s="40"/>
    </row>
    <row r="145" spans="13:13" ht="14.25" customHeight="1" x14ac:dyDescent="0.25">
      <c r="M145" s="40"/>
    </row>
    <row r="146" spans="13:13" ht="14.25" customHeight="1" x14ac:dyDescent="0.25">
      <c r="M146" s="40"/>
    </row>
    <row r="147" spans="13:13" ht="14.25" customHeight="1" x14ac:dyDescent="0.25">
      <c r="M147" s="40"/>
    </row>
    <row r="148" spans="13:13" ht="14.25" customHeight="1" x14ac:dyDescent="0.25">
      <c r="M148" s="40"/>
    </row>
    <row r="149" spans="13:13" ht="14.25" customHeight="1" x14ac:dyDescent="0.25">
      <c r="M149" s="40"/>
    </row>
    <row r="150" spans="13:13" ht="14.25" customHeight="1" x14ac:dyDescent="0.25">
      <c r="M150" s="40"/>
    </row>
    <row r="151" spans="13:13" ht="14.25" customHeight="1" x14ac:dyDescent="0.25">
      <c r="M151" s="40"/>
    </row>
    <row r="152" spans="13:13" ht="14.25" customHeight="1" x14ac:dyDescent="0.25">
      <c r="M152" s="40"/>
    </row>
    <row r="153" spans="13:13" ht="14.25" customHeight="1" x14ac:dyDescent="0.25">
      <c r="M153" s="40"/>
    </row>
    <row r="154" spans="13:13" ht="14.25" customHeight="1" x14ac:dyDescent="0.25">
      <c r="M154" s="40"/>
    </row>
    <row r="155" spans="13:13" ht="14.25" customHeight="1" x14ac:dyDescent="0.25">
      <c r="M155" s="40"/>
    </row>
    <row r="156" spans="13:13" ht="14.25" customHeight="1" x14ac:dyDescent="0.25">
      <c r="M156" s="40"/>
    </row>
    <row r="157" spans="13:13" ht="14.25" customHeight="1" x14ac:dyDescent="0.25">
      <c r="M157" s="40"/>
    </row>
    <row r="158" spans="13:13" ht="14.25" customHeight="1" x14ac:dyDescent="0.25">
      <c r="M158" s="40"/>
    </row>
    <row r="159" spans="13:13" ht="14.25" customHeight="1" x14ac:dyDescent="0.25">
      <c r="M159" s="40"/>
    </row>
    <row r="160" spans="13:13" ht="14.25" customHeight="1" x14ac:dyDescent="0.25">
      <c r="M160" s="40"/>
    </row>
    <row r="161" spans="13:13" ht="14.25" customHeight="1" x14ac:dyDescent="0.25">
      <c r="M161" s="40"/>
    </row>
    <row r="162" spans="13:13" ht="14.25" customHeight="1" x14ac:dyDescent="0.25">
      <c r="M162" s="40"/>
    </row>
    <row r="163" spans="13:13" ht="14.25" customHeight="1" x14ac:dyDescent="0.25">
      <c r="M163" s="40"/>
    </row>
    <row r="164" spans="13:13" ht="14.25" customHeight="1" x14ac:dyDescent="0.25">
      <c r="M164" s="40"/>
    </row>
    <row r="165" spans="13:13" ht="14.25" customHeight="1" x14ac:dyDescent="0.25">
      <c r="M165" s="40"/>
    </row>
    <row r="166" spans="13:13" ht="14.25" customHeight="1" x14ac:dyDescent="0.25">
      <c r="M166" s="40"/>
    </row>
    <row r="167" spans="13:13" ht="14.25" customHeight="1" x14ac:dyDescent="0.25">
      <c r="M167" s="40"/>
    </row>
    <row r="168" spans="13:13" ht="14.25" customHeight="1" x14ac:dyDescent="0.25">
      <c r="M168" s="40"/>
    </row>
    <row r="169" spans="13:13" ht="14.25" customHeight="1" x14ac:dyDescent="0.25">
      <c r="M169" s="40"/>
    </row>
    <row r="170" spans="13:13" ht="14.25" customHeight="1" x14ac:dyDescent="0.25">
      <c r="M170" s="40"/>
    </row>
    <row r="171" spans="13:13" ht="14.25" customHeight="1" x14ac:dyDescent="0.25">
      <c r="M171" s="40"/>
    </row>
    <row r="172" spans="13:13" ht="14.25" customHeight="1" x14ac:dyDescent="0.25">
      <c r="M172" s="40"/>
    </row>
    <row r="173" spans="13:13" ht="14.25" customHeight="1" x14ac:dyDescent="0.25">
      <c r="M173" s="40"/>
    </row>
    <row r="174" spans="13:13" ht="14.25" customHeight="1" x14ac:dyDescent="0.25">
      <c r="M174" s="40"/>
    </row>
    <row r="175" spans="13:13" ht="14.25" customHeight="1" x14ac:dyDescent="0.25">
      <c r="M175" s="40"/>
    </row>
    <row r="176" spans="13:13" ht="14.25" customHeight="1" x14ac:dyDescent="0.25">
      <c r="M176" s="40"/>
    </row>
    <row r="177" spans="13:13" ht="14.25" customHeight="1" x14ac:dyDescent="0.25">
      <c r="M177" s="40"/>
    </row>
    <row r="178" spans="13:13" ht="14.25" customHeight="1" x14ac:dyDescent="0.25">
      <c r="M178" s="40"/>
    </row>
    <row r="179" spans="13:13" ht="14.25" customHeight="1" x14ac:dyDescent="0.25">
      <c r="M179" s="40"/>
    </row>
    <row r="180" spans="13:13" ht="14.25" customHeight="1" x14ac:dyDescent="0.25">
      <c r="M180" s="40"/>
    </row>
    <row r="181" spans="13:13" ht="14.25" customHeight="1" x14ac:dyDescent="0.25">
      <c r="M181" s="40"/>
    </row>
    <row r="182" spans="13:13" ht="14.25" customHeight="1" x14ac:dyDescent="0.25">
      <c r="M182" s="40"/>
    </row>
    <row r="183" spans="13:13" ht="14.25" customHeight="1" x14ac:dyDescent="0.25">
      <c r="M183" s="40"/>
    </row>
    <row r="184" spans="13:13" ht="14.25" customHeight="1" x14ac:dyDescent="0.25">
      <c r="M184" s="40"/>
    </row>
    <row r="185" spans="13:13" ht="14.25" customHeight="1" x14ac:dyDescent="0.25">
      <c r="M185" s="40"/>
    </row>
    <row r="186" spans="13:13" ht="14.25" customHeight="1" x14ac:dyDescent="0.25">
      <c r="M186" s="40"/>
    </row>
    <row r="187" spans="13:13" ht="14.25" customHeight="1" x14ac:dyDescent="0.25">
      <c r="M187" s="40"/>
    </row>
    <row r="188" spans="13:13" ht="14.25" customHeight="1" x14ac:dyDescent="0.25">
      <c r="M188" s="40"/>
    </row>
    <row r="189" spans="13:13" ht="14.25" customHeight="1" x14ac:dyDescent="0.25">
      <c r="M189" s="40"/>
    </row>
    <row r="190" spans="13:13" ht="14.25" customHeight="1" x14ac:dyDescent="0.25">
      <c r="M190" s="40"/>
    </row>
    <row r="191" spans="13:13" ht="14.25" customHeight="1" x14ac:dyDescent="0.25">
      <c r="M191" s="40"/>
    </row>
    <row r="192" spans="13:13" ht="14.25" customHeight="1" x14ac:dyDescent="0.25">
      <c r="M192" s="40"/>
    </row>
    <row r="193" spans="13:13" ht="14.25" customHeight="1" x14ac:dyDescent="0.25">
      <c r="M193" s="40"/>
    </row>
    <row r="194" spans="13:13" ht="14.25" customHeight="1" x14ac:dyDescent="0.25">
      <c r="M194" s="40"/>
    </row>
    <row r="195" spans="13:13" ht="14.25" customHeight="1" x14ac:dyDescent="0.25">
      <c r="M195" s="40"/>
    </row>
    <row r="196" spans="13:13" ht="14.25" customHeight="1" x14ac:dyDescent="0.25">
      <c r="M196" s="40"/>
    </row>
    <row r="197" spans="13:13" ht="14.25" customHeight="1" x14ac:dyDescent="0.25">
      <c r="M197" s="40"/>
    </row>
    <row r="198" spans="13:13" ht="14.25" customHeight="1" x14ac:dyDescent="0.25">
      <c r="M198" s="40"/>
    </row>
    <row r="199" spans="13:13" ht="14.25" customHeight="1" x14ac:dyDescent="0.25">
      <c r="M199" s="40"/>
    </row>
    <row r="200" spans="13:13" ht="14.25" customHeight="1" x14ac:dyDescent="0.25">
      <c r="M200" s="40"/>
    </row>
    <row r="201" spans="13:13" ht="14.25" customHeight="1" x14ac:dyDescent="0.25">
      <c r="M201" s="40"/>
    </row>
    <row r="202" spans="13:13" ht="14.25" customHeight="1" x14ac:dyDescent="0.25">
      <c r="M202" s="40"/>
    </row>
    <row r="203" spans="13:13" ht="14.25" customHeight="1" x14ac:dyDescent="0.25">
      <c r="M203" s="40"/>
    </row>
    <row r="204" spans="13:13" ht="14.25" customHeight="1" x14ac:dyDescent="0.25">
      <c r="M204" s="40"/>
    </row>
    <row r="205" spans="13:13" ht="14.25" customHeight="1" x14ac:dyDescent="0.25">
      <c r="M205" s="40"/>
    </row>
    <row r="206" spans="13:13" ht="14.25" customHeight="1" x14ac:dyDescent="0.25">
      <c r="M206" s="40"/>
    </row>
    <row r="207" spans="13:13" ht="14.25" customHeight="1" x14ac:dyDescent="0.25">
      <c r="M207" s="40"/>
    </row>
    <row r="208" spans="13:13" ht="14.25" customHeight="1" x14ac:dyDescent="0.25">
      <c r="M208" s="40"/>
    </row>
    <row r="209" spans="13:13" ht="14.25" customHeight="1" x14ac:dyDescent="0.25">
      <c r="M209" s="40"/>
    </row>
    <row r="210" spans="13:13" ht="14.25" customHeight="1" x14ac:dyDescent="0.25">
      <c r="M210" s="40"/>
    </row>
    <row r="211" spans="13:13" ht="14.25" customHeight="1" x14ac:dyDescent="0.25">
      <c r="M211" s="40"/>
    </row>
    <row r="212" spans="13:13" ht="14.25" customHeight="1" x14ac:dyDescent="0.25">
      <c r="M212" s="40"/>
    </row>
    <row r="213" spans="13:13" ht="14.25" customHeight="1" x14ac:dyDescent="0.25">
      <c r="M213" s="40"/>
    </row>
    <row r="214" spans="13:13" ht="14.25" customHeight="1" x14ac:dyDescent="0.25">
      <c r="M214" s="40"/>
    </row>
    <row r="215" spans="13:13" ht="14.25" customHeight="1" x14ac:dyDescent="0.25">
      <c r="M215" s="40"/>
    </row>
    <row r="216" spans="13:13" ht="14.25" customHeight="1" x14ac:dyDescent="0.25">
      <c r="M216" s="40"/>
    </row>
    <row r="217" spans="13:13" ht="14.25" customHeight="1" x14ac:dyDescent="0.25">
      <c r="M217" s="40"/>
    </row>
    <row r="218" spans="13:13" ht="14.25" customHeight="1" x14ac:dyDescent="0.25">
      <c r="M218" s="40"/>
    </row>
    <row r="219" spans="13:13" ht="14.25" customHeight="1" x14ac:dyDescent="0.25">
      <c r="M219" s="40"/>
    </row>
    <row r="220" spans="13:13" ht="14.25" customHeight="1" x14ac:dyDescent="0.25">
      <c r="M220" s="40"/>
    </row>
    <row r="221" spans="13:13" ht="14.25" customHeight="1" x14ac:dyDescent="0.25">
      <c r="M221" s="40"/>
    </row>
    <row r="222" spans="13:13" ht="14.25" customHeight="1" x14ac:dyDescent="0.25">
      <c r="M222" s="40"/>
    </row>
    <row r="223" spans="13:13" ht="14.25" customHeight="1" x14ac:dyDescent="0.25">
      <c r="M223" s="40"/>
    </row>
    <row r="224" spans="13:13" ht="14.25" customHeight="1" x14ac:dyDescent="0.25">
      <c r="M224" s="40"/>
    </row>
    <row r="225" spans="13:13" ht="14.25" customHeight="1" x14ac:dyDescent="0.25">
      <c r="M225" s="40"/>
    </row>
    <row r="226" spans="13:13" ht="14.25" customHeight="1" x14ac:dyDescent="0.25">
      <c r="M226" s="40"/>
    </row>
    <row r="227" spans="13:13" ht="14.25" customHeight="1" x14ac:dyDescent="0.25">
      <c r="M227" s="40"/>
    </row>
    <row r="228" spans="13:13" ht="14.25" customHeight="1" x14ac:dyDescent="0.25">
      <c r="M228" s="40"/>
    </row>
    <row r="229" spans="13:13" ht="14.25" customHeight="1" x14ac:dyDescent="0.25">
      <c r="M229" s="40"/>
    </row>
    <row r="230" spans="13:13" ht="14.25" customHeight="1" x14ac:dyDescent="0.25">
      <c r="M230" s="40"/>
    </row>
    <row r="231" spans="13:13" ht="14.25" customHeight="1" x14ac:dyDescent="0.25">
      <c r="M231" s="40"/>
    </row>
    <row r="232" spans="13:13" ht="14.25" customHeight="1" x14ac:dyDescent="0.25">
      <c r="M232" s="40"/>
    </row>
    <row r="233" spans="13:13" ht="14.25" customHeight="1" x14ac:dyDescent="0.25">
      <c r="M233" s="40"/>
    </row>
    <row r="234" spans="13:13" ht="14.25" customHeight="1" x14ac:dyDescent="0.25">
      <c r="M234" s="40"/>
    </row>
    <row r="235" spans="13:13" ht="14.25" customHeight="1" x14ac:dyDescent="0.25">
      <c r="M235" s="40"/>
    </row>
    <row r="236" spans="13:13" ht="14.25" customHeight="1" x14ac:dyDescent="0.25">
      <c r="M236" s="40"/>
    </row>
    <row r="237" spans="13:13" ht="14.25" customHeight="1" x14ac:dyDescent="0.25">
      <c r="M237" s="40"/>
    </row>
    <row r="238" spans="13:13" ht="14.25" customHeight="1" x14ac:dyDescent="0.25">
      <c r="M238" s="40"/>
    </row>
    <row r="239" spans="13:13" ht="14.25" customHeight="1" x14ac:dyDescent="0.25">
      <c r="M239" s="40"/>
    </row>
    <row r="240" spans="13:13" ht="14.25" customHeight="1" x14ac:dyDescent="0.25">
      <c r="M240" s="40"/>
    </row>
    <row r="241" spans="13:13" ht="14.25" customHeight="1" x14ac:dyDescent="0.25">
      <c r="M241" s="40"/>
    </row>
    <row r="242" spans="13:13" ht="14.25" customHeight="1" x14ac:dyDescent="0.25">
      <c r="M242" s="40"/>
    </row>
    <row r="243" spans="13:13" ht="14.25" customHeight="1" x14ac:dyDescent="0.25">
      <c r="M243" s="40"/>
    </row>
    <row r="244" spans="13:13" ht="14.25" customHeight="1" x14ac:dyDescent="0.25">
      <c r="M244" s="40"/>
    </row>
    <row r="245" spans="13:13" ht="14.25" customHeight="1" x14ac:dyDescent="0.25">
      <c r="M245" s="40"/>
    </row>
    <row r="246" spans="13:13" ht="14.25" customHeight="1" x14ac:dyDescent="0.25">
      <c r="M246" s="40"/>
    </row>
    <row r="247" spans="13:13" ht="14.25" customHeight="1" x14ac:dyDescent="0.25">
      <c r="M247" s="40"/>
    </row>
    <row r="248" spans="13:13" ht="14.25" customHeight="1" x14ac:dyDescent="0.25">
      <c r="M248" s="40"/>
    </row>
    <row r="249" spans="13:13" ht="14.25" customHeight="1" x14ac:dyDescent="0.25">
      <c r="M249" s="40"/>
    </row>
    <row r="250" spans="13:13" ht="14.25" customHeight="1" x14ac:dyDescent="0.25">
      <c r="M250" s="40"/>
    </row>
    <row r="251" spans="13:13" ht="14.25" customHeight="1" x14ac:dyDescent="0.25">
      <c r="M251" s="40"/>
    </row>
    <row r="252" spans="13:13" ht="14.25" customHeight="1" x14ac:dyDescent="0.25">
      <c r="M252" s="40"/>
    </row>
    <row r="253" spans="13:13" ht="14.25" customHeight="1" x14ac:dyDescent="0.25">
      <c r="M253" s="40"/>
    </row>
    <row r="254" spans="13:13" ht="14.25" customHeight="1" x14ac:dyDescent="0.25">
      <c r="M254" s="40"/>
    </row>
    <row r="255" spans="13:13" ht="14.25" customHeight="1" x14ac:dyDescent="0.25">
      <c r="M255" s="40"/>
    </row>
    <row r="256" spans="13:13" ht="14.25" customHeight="1" x14ac:dyDescent="0.25">
      <c r="M256" s="40"/>
    </row>
    <row r="257" spans="13:13" ht="14.25" customHeight="1" x14ac:dyDescent="0.25">
      <c r="M257" s="40"/>
    </row>
    <row r="258" spans="13:13" ht="14.25" customHeight="1" x14ac:dyDescent="0.25">
      <c r="M258" s="40"/>
    </row>
    <row r="259" spans="13:13" ht="14.25" customHeight="1" x14ac:dyDescent="0.25">
      <c r="M259" s="40"/>
    </row>
    <row r="260" spans="13:13" ht="14.25" customHeight="1" x14ac:dyDescent="0.25">
      <c r="M260" s="40"/>
    </row>
    <row r="261" spans="13:13" ht="14.25" customHeight="1" x14ac:dyDescent="0.25">
      <c r="M261" s="40"/>
    </row>
    <row r="262" spans="13:13" ht="14.25" customHeight="1" x14ac:dyDescent="0.25">
      <c r="M262" s="40"/>
    </row>
    <row r="263" spans="13:13" ht="14.25" customHeight="1" x14ac:dyDescent="0.25">
      <c r="M263" s="40"/>
    </row>
    <row r="264" spans="13:13" ht="14.25" customHeight="1" x14ac:dyDescent="0.25">
      <c r="M264" s="40"/>
    </row>
    <row r="265" spans="13:13" ht="14.25" customHeight="1" x14ac:dyDescent="0.25">
      <c r="M265" s="40"/>
    </row>
    <row r="266" spans="13:13" ht="14.25" customHeight="1" x14ac:dyDescent="0.25">
      <c r="M266" s="40"/>
    </row>
    <row r="267" spans="13:13" ht="14.25" customHeight="1" x14ac:dyDescent="0.25">
      <c r="M267" s="40"/>
    </row>
    <row r="268" spans="13:13" ht="14.25" customHeight="1" x14ac:dyDescent="0.25">
      <c r="M268" s="40"/>
    </row>
    <row r="269" spans="13:13" ht="14.25" customHeight="1" x14ac:dyDescent="0.25">
      <c r="M269" s="40"/>
    </row>
    <row r="270" spans="13:13" ht="14.25" customHeight="1" x14ac:dyDescent="0.25">
      <c r="M270" s="40"/>
    </row>
    <row r="271" spans="13:13" ht="14.25" customHeight="1" x14ac:dyDescent="0.25">
      <c r="M271" s="40"/>
    </row>
    <row r="272" spans="13:13" ht="14.25" customHeight="1" x14ac:dyDescent="0.25">
      <c r="M272" s="40"/>
    </row>
    <row r="273" spans="13:13" ht="14.25" customHeight="1" x14ac:dyDescent="0.25">
      <c r="M273" s="40"/>
    </row>
    <row r="274" spans="13:13" ht="14.25" customHeight="1" x14ac:dyDescent="0.25">
      <c r="M274" s="40"/>
    </row>
    <row r="275" spans="13:13" ht="14.25" customHeight="1" x14ac:dyDescent="0.25">
      <c r="M275" s="40"/>
    </row>
    <row r="276" spans="13:13" ht="14.25" customHeight="1" x14ac:dyDescent="0.25">
      <c r="M276" s="40"/>
    </row>
    <row r="277" spans="13:13" ht="14.25" customHeight="1" x14ac:dyDescent="0.25">
      <c r="M277" s="40"/>
    </row>
    <row r="278" spans="13:13" ht="14.25" customHeight="1" x14ac:dyDescent="0.25">
      <c r="M278" s="40"/>
    </row>
    <row r="279" spans="13:13" ht="14.25" customHeight="1" x14ac:dyDescent="0.25">
      <c r="M279" s="40"/>
    </row>
    <row r="280" spans="13:13" ht="14.25" customHeight="1" x14ac:dyDescent="0.25">
      <c r="M280" s="40"/>
    </row>
    <row r="281" spans="13:13" ht="14.25" customHeight="1" x14ac:dyDescent="0.25">
      <c r="M281" s="40"/>
    </row>
    <row r="282" spans="13:13" ht="14.25" customHeight="1" x14ac:dyDescent="0.25">
      <c r="M282" s="40"/>
    </row>
    <row r="283" spans="13:13" ht="14.25" customHeight="1" x14ac:dyDescent="0.25">
      <c r="M283" s="40"/>
    </row>
    <row r="284" spans="13:13" ht="14.25" customHeight="1" x14ac:dyDescent="0.25">
      <c r="M284" s="40"/>
    </row>
    <row r="285" spans="13:13" ht="14.25" customHeight="1" x14ac:dyDescent="0.25">
      <c r="M285" s="40"/>
    </row>
    <row r="286" spans="13:13" ht="14.25" customHeight="1" x14ac:dyDescent="0.25">
      <c r="M286" s="40"/>
    </row>
    <row r="287" spans="13:13" ht="14.25" customHeight="1" x14ac:dyDescent="0.25">
      <c r="M287" s="40"/>
    </row>
    <row r="288" spans="13:13" ht="14.25" customHeight="1" x14ac:dyDescent="0.25">
      <c r="M288" s="40"/>
    </row>
    <row r="289" spans="13:13" ht="14.25" customHeight="1" x14ac:dyDescent="0.25">
      <c r="M289" s="40"/>
    </row>
    <row r="290" spans="13:13" ht="14.25" customHeight="1" x14ac:dyDescent="0.25">
      <c r="M290" s="40"/>
    </row>
    <row r="291" spans="13:13" ht="14.25" customHeight="1" x14ac:dyDescent="0.25">
      <c r="M291" s="40"/>
    </row>
    <row r="292" spans="13:13" ht="14.25" customHeight="1" x14ac:dyDescent="0.25">
      <c r="M292" s="40"/>
    </row>
    <row r="293" spans="13:13" ht="14.25" customHeight="1" x14ac:dyDescent="0.25">
      <c r="M293" s="40"/>
    </row>
    <row r="294" spans="13:13" ht="14.25" customHeight="1" x14ac:dyDescent="0.25">
      <c r="M294" s="40"/>
    </row>
    <row r="295" spans="13:13" ht="14.25" customHeight="1" x14ac:dyDescent="0.25">
      <c r="M295" s="40"/>
    </row>
    <row r="296" spans="13:13" ht="14.25" customHeight="1" x14ac:dyDescent="0.25">
      <c r="M296" s="40"/>
    </row>
    <row r="297" spans="13:13" ht="14.25" customHeight="1" x14ac:dyDescent="0.25">
      <c r="M297" s="40"/>
    </row>
    <row r="298" spans="13:13" ht="14.25" customHeight="1" x14ac:dyDescent="0.25">
      <c r="M298" s="40"/>
    </row>
    <row r="299" spans="13:13" ht="14.25" customHeight="1" x14ac:dyDescent="0.25">
      <c r="M299" s="40"/>
    </row>
    <row r="300" spans="13:13" ht="14.25" customHeight="1" x14ac:dyDescent="0.25">
      <c r="M300" s="40"/>
    </row>
    <row r="301" spans="13:13" ht="14.25" customHeight="1" x14ac:dyDescent="0.25">
      <c r="M301" s="40"/>
    </row>
    <row r="302" spans="13:13" ht="14.25" customHeight="1" x14ac:dyDescent="0.25">
      <c r="M302" s="40"/>
    </row>
    <row r="303" spans="13:13" ht="14.25" customHeight="1" x14ac:dyDescent="0.25">
      <c r="M303" s="40"/>
    </row>
    <row r="304" spans="13:13" ht="14.25" customHeight="1" x14ac:dyDescent="0.25">
      <c r="M304" s="40"/>
    </row>
    <row r="305" spans="13:13" ht="14.25" customHeight="1" x14ac:dyDescent="0.25">
      <c r="M305" s="40"/>
    </row>
    <row r="306" spans="13:13" ht="14.25" customHeight="1" x14ac:dyDescent="0.25">
      <c r="M306" s="40"/>
    </row>
    <row r="307" spans="13:13" ht="14.25" customHeight="1" x14ac:dyDescent="0.25">
      <c r="M307" s="40"/>
    </row>
    <row r="308" spans="13:13" ht="14.25" customHeight="1" x14ac:dyDescent="0.25">
      <c r="M308" s="40"/>
    </row>
    <row r="309" spans="13:13" ht="14.25" customHeight="1" x14ac:dyDescent="0.25">
      <c r="M309" s="40"/>
    </row>
    <row r="310" spans="13:13" ht="14.25" customHeight="1" x14ac:dyDescent="0.25">
      <c r="M310" s="40"/>
    </row>
    <row r="311" spans="13:13" ht="14.25" customHeight="1" x14ac:dyDescent="0.25">
      <c r="M311" s="40"/>
    </row>
    <row r="312" spans="13:13" ht="14.25" customHeight="1" x14ac:dyDescent="0.25">
      <c r="M312" s="40"/>
    </row>
    <row r="313" spans="13:13" ht="14.25" customHeight="1" x14ac:dyDescent="0.25">
      <c r="M313" s="40"/>
    </row>
    <row r="314" spans="13:13" ht="14.25" customHeight="1" x14ac:dyDescent="0.25">
      <c r="M314" s="40"/>
    </row>
    <row r="315" spans="13:13" ht="14.25" customHeight="1" x14ac:dyDescent="0.25">
      <c r="M315" s="40"/>
    </row>
    <row r="316" spans="13:13" ht="14.25" customHeight="1" x14ac:dyDescent="0.25">
      <c r="M316" s="40"/>
    </row>
    <row r="317" spans="13:13" ht="14.25" customHeight="1" x14ac:dyDescent="0.25">
      <c r="M317" s="40"/>
    </row>
    <row r="318" spans="13:13" ht="14.25" customHeight="1" x14ac:dyDescent="0.25">
      <c r="M318" s="40"/>
    </row>
    <row r="319" spans="13:13" ht="14.25" customHeight="1" x14ac:dyDescent="0.25">
      <c r="M319" s="40"/>
    </row>
    <row r="320" spans="13:13" ht="14.25" customHeight="1" x14ac:dyDescent="0.25">
      <c r="M320" s="40"/>
    </row>
    <row r="321" spans="13:13" ht="14.25" customHeight="1" x14ac:dyDescent="0.25">
      <c r="M321" s="40"/>
    </row>
    <row r="322" spans="13:13" ht="14.25" customHeight="1" x14ac:dyDescent="0.25">
      <c r="M322" s="40"/>
    </row>
    <row r="323" spans="13:13" ht="14.25" customHeight="1" x14ac:dyDescent="0.25">
      <c r="M323" s="40"/>
    </row>
    <row r="324" spans="13:13" ht="14.25" customHeight="1" x14ac:dyDescent="0.25">
      <c r="M324" s="40"/>
    </row>
    <row r="325" spans="13:13" ht="14.25" customHeight="1" x14ac:dyDescent="0.25">
      <c r="M325" s="40"/>
    </row>
    <row r="326" spans="13:13" ht="14.25" customHeight="1" x14ac:dyDescent="0.25">
      <c r="M326" s="40"/>
    </row>
    <row r="327" spans="13:13" ht="14.25" customHeight="1" x14ac:dyDescent="0.25">
      <c r="M327" s="40"/>
    </row>
    <row r="328" spans="13:13" ht="14.25" customHeight="1" x14ac:dyDescent="0.25">
      <c r="M328" s="40"/>
    </row>
    <row r="329" spans="13:13" ht="14.25" customHeight="1" x14ac:dyDescent="0.25">
      <c r="M329" s="40"/>
    </row>
    <row r="330" spans="13:13" ht="14.25" customHeight="1" x14ac:dyDescent="0.25">
      <c r="M330" s="40"/>
    </row>
    <row r="331" spans="13:13" ht="14.25" customHeight="1" x14ac:dyDescent="0.25">
      <c r="M331" s="40"/>
    </row>
    <row r="332" spans="13:13" ht="14.25" customHeight="1" x14ac:dyDescent="0.25">
      <c r="M332" s="40"/>
    </row>
    <row r="333" spans="13:13" ht="14.25" customHeight="1" x14ac:dyDescent="0.25">
      <c r="M333" s="40"/>
    </row>
    <row r="334" spans="13:13" ht="14.25" customHeight="1" x14ac:dyDescent="0.25">
      <c r="M334" s="40"/>
    </row>
    <row r="335" spans="13:13" ht="14.25" customHeight="1" x14ac:dyDescent="0.25">
      <c r="M335" s="40"/>
    </row>
    <row r="336" spans="13:13" ht="14.25" customHeight="1" x14ac:dyDescent="0.25">
      <c r="M336" s="40"/>
    </row>
    <row r="337" spans="13:13" ht="14.25" customHeight="1" x14ac:dyDescent="0.25">
      <c r="M337" s="40"/>
    </row>
    <row r="338" spans="13:13" ht="14.25" customHeight="1" x14ac:dyDescent="0.25">
      <c r="M338" s="40"/>
    </row>
    <row r="339" spans="13:13" ht="14.25" customHeight="1" x14ac:dyDescent="0.25">
      <c r="M339" s="40"/>
    </row>
    <row r="340" spans="13:13" ht="14.25" customHeight="1" x14ac:dyDescent="0.25">
      <c r="M340" s="40"/>
    </row>
    <row r="341" spans="13:13" ht="14.25" customHeight="1" x14ac:dyDescent="0.25">
      <c r="M341" s="40"/>
    </row>
    <row r="342" spans="13:13" ht="14.25" customHeight="1" x14ac:dyDescent="0.25">
      <c r="M342" s="40"/>
    </row>
    <row r="343" spans="13:13" ht="14.25" customHeight="1" x14ac:dyDescent="0.25">
      <c r="M343" s="40"/>
    </row>
    <row r="344" spans="13:13" ht="14.25" customHeight="1" x14ac:dyDescent="0.25">
      <c r="M344" s="40"/>
    </row>
    <row r="345" spans="13:13" ht="14.25" customHeight="1" x14ac:dyDescent="0.25">
      <c r="M345" s="40"/>
    </row>
    <row r="346" spans="13:13" ht="14.25" customHeight="1" x14ac:dyDescent="0.25">
      <c r="M346" s="40"/>
    </row>
    <row r="347" spans="13:13" ht="14.25" customHeight="1" x14ac:dyDescent="0.25">
      <c r="M347" s="40"/>
    </row>
    <row r="348" spans="13:13" ht="14.25" customHeight="1" x14ac:dyDescent="0.25">
      <c r="M348" s="40"/>
    </row>
    <row r="349" spans="13:13" ht="14.25" customHeight="1" x14ac:dyDescent="0.25">
      <c r="M349" s="40"/>
    </row>
    <row r="350" spans="13:13" ht="14.25" customHeight="1" x14ac:dyDescent="0.25">
      <c r="M350" s="40"/>
    </row>
    <row r="351" spans="13:13" ht="14.25" customHeight="1" x14ac:dyDescent="0.25">
      <c r="M351" s="40"/>
    </row>
    <row r="352" spans="13:13" ht="14.25" customHeight="1" x14ac:dyDescent="0.25">
      <c r="M352" s="40"/>
    </row>
    <row r="353" spans="13:13" ht="14.25" customHeight="1" x14ac:dyDescent="0.25">
      <c r="M353" s="40"/>
    </row>
    <row r="354" spans="13:13" ht="14.25" customHeight="1" x14ac:dyDescent="0.25">
      <c r="M354" s="40"/>
    </row>
    <row r="355" spans="13:13" ht="14.25" customHeight="1" x14ac:dyDescent="0.25">
      <c r="M355" s="40"/>
    </row>
    <row r="356" spans="13:13" ht="14.25" customHeight="1" x14ac:dyDescent="0.25">
      <c r="M356" s="40"/>
    </row>
    <row r="357" spans="13:13" ht="14.25" customHeight="1" x14ac:dyDescent="0.25">
      <c r="M357" s="40"/>
    </row>
    <row r="358" spans="13:13" ht="14.25" customHeight="1" x14ac:dyDescent="0.25">
      <c r="M358" s="40"/>
    </row>
    <row r="359" spans="13:13" ht="14.25" customHeight="1" x14ac:dyDescent="0.25">
      <c r="M359" s="40"/>
    </row>
    <row r="360" spans="13:13" ht="14.25" customHeight="1" x14ac:dyDescent="0.25">
      <c r="M360" s="40"/>
    </row>
    <row r="361" spans="13:13" ht="14.25" customHeight="1" x14ac:dyDescent="0.25">
      <c r="M361" s="40"/>
    </row>
    <row r="362" spans="13:13" ht="14.25" customHeight="1" x14ac:dyDescent="0.25">
      <c r="M362" s="40"/>
    </row>
    <row r="363" spans="13:13" ht="14.25" customHeight="1" x14ac:dyDescent="0.25">
      <c r="M363" s="40"/>
    </row>
    <row r="364" spans="13:13" ht="14.25" customHeight="1" x14ac:dyDescent="0.25">
      <c r="M364" s="40"/>
    </row>
    <row r="365" spans="13:13" ht="14.25" customHeight="1" x14ac:dyDescent="0.25">
      <c r="M365" s="40"/>
    </row>
    <row r="366" spans="13:13" ht="14.25" customHeight="1" x14ac:dyDescent="0.25">
      <c r="M366" s="40"/>
    </row>
    <row r="367" spans="13:13" ht="14.25" customHeight="1" x14ac:dyDescent="0.25">
      <c r="M367" s="40"/>
    </row>
    <row r="368" spans="13:13" ht="14.25" customHeight="1" x14ac:dyDescent="0.25">
      <c r="M368" s="40"/>
    </row>
    <row r="369" spans="13:13" ht="14.25" customHeight="1" x14ac:dyDescent="0.25">
      <c r="M369" s="40"/>
    </row>
    <row r="370" spans="13:13" ht="14.25" customHeight="1" x14ac:dyDescent="0.25">
      <c r="M370" s="40"/>
    </row>
    <row r="371" spans="13:13" ht="14.25" customHeight="1" x14ac:dyDescent="0.25">
      <c r="M371" s="40"/>
    </row>
    <row r="372" spans="13:13" ht="14.25" customHeight="1" x14ac:dyDescent="0.25">
      <c r="M372" s="40"/>
    </row>
    <row r="373" spans="13:13" ht="14.25" customHeight="1" x14ac:dyDescent="0.25">
      <c r="M373" s="40"/>
    </row>
    <row r="374" spans="13:13" ht="14.25" customHeight="1" x14ac:dyDescent="0.25">
      <c r="M374" s="40"/>
    </row>
    <row r="375" spans="13:13" ht="14.25" customHeight="1" x14ac:dyDescent="0.25">
      <c r="M375" s="40"/>
    </row>
    <row r="376" spans="13:13" ht="14.25" customHeight="1" x14ac:dyDescent="0.25">
      <c r="M376" s="40"/>
    </row>
    <row r="377" spans="13:13" ht="14.25" customHeight="1" x14ac:dyDescent="0.25">
      <c r="M377" s="40"/>
    </row>
    <row r="378" spans="13:13" ht="14.25" customHeight="1" x14ac:dyDescent="0.25">
      <c r="M378" s="40"/>
    </row>
    <row r="379" spans="13:13" ht="14.25" customHeight="1" x14ac:dyDescent="0.25">
      <c r="M379" s="40"/>
    </row>
    <row r="380" spans="13:13" ht="14.25" customHeight="1" x14ac:dyDescent="0.25">
      <c r="M380" s="40"/>
    </row>
    <row r="381" spans="13:13" ht="14.25" customHeight="1" x14ac:dyDescent="0.25">
      <c r="M381" s="40"/>
    </row>
    <row r="382" spans="13:13" ht="14.25" customHeight="1" x14ac:dyDescent="0.25">
      <c r="M382" s="40"/>
    </row>
    <row r="383" spans="13:13" ht="14.25" customHeight="1" x14ac:dyDescent="0.25">
      <c r="M383" s="40"/>
    </row>
    <row r="384" spans="13:13" ht="14.25" customHeight="1" x14ac:dyDescent="0.25">
      <c r="M384" s="40"/>
    </row>
    <row r="385" spans="13:13" ht="14.25" customHeight="1" x14ac:dyDescent="0.25">
      <c r="M385" s="40"/>
    </row>
    <row r="386" spans="13:13" ht="14.25" customHeight="1" x14ac:dyDescent="0.25">
      <c r="M386" s="40"/>
    </row>
    <row r="387" spans="13:13" ht="14.25" customHeight="1" x14ac:dyDescent="0.25">
      <c r="M387" s="40"/>
    </row>
    <row r="388" spans="13:13" ht="14.25" customHeight="1" x14ac:dyDescent="0.25">
      <c r="M388" s="40"/>
    </row>
    <row r="389" spans="13:13" ht="14.25" customHeight="1" x14ac:dyDescent="0.25">
      <c r="M389" s="40"/>
    </row>
    <row r="390" spans="13:13" ht="14.25" customHeight="1" x14ac:dyDescent="0.25">
      <c r="M390" s="40"/>
    </row>
    <row r="391" spans="13:13" ht="14.25" customHeight="1" x14ac:dyDescent="0.25">
      <c r="M391" s="40"/>
    </row>
    <row r="392" spans="13:13" ht="14.25" customHeight="1" x14ac:dyDescent="0.25">
      <c r="M392" s="40"/>
    </row>
    <row r="393" spans="13:13" ht="14.25" customHeight="1" x14ac:dyDescent="0.25">
      <c r="M393" s="40"/>
    </row>
    <row r="394" spans="13:13" ht="14.25" customHeight="1" x14ac:dyDescent="0.25">
      <c r="M394" s="40"/>
    </row>
    <row r="395" spans="13:13" ht="14.25" customHeight="1" x14ac:dyDescent="0.25">
      <c r="M395" s="40"/>
    </row>
    <row r="396" spans="13:13" ht="14.25" customHeight="1" x14ac:dyDescent="0.25">
      <c r="M396" s="40"/>
    </row>
    <row r="397" spans="13:13" ht="14.25" customHeight="1" x14ac:dyDescent="0.25">
      <c r="M397" s="40"/>
    </row>
    <row r="398" spans="13:13" ht="14.25" customHeight="1" x14ac:dyDescent="0.25">
      <c r="M398" s="40"/>
    </row>
    <row r="399" spans="13:13" ht="14.25" customHeight="1" x14ac:dyDescent="0.25">
      <c r="M399" s="40"/>
    </row>
    <row r="400" spans="13:13" ht="14.25" customHeight="1" x14ac:dyDescent="0.25">
      <c r="M400" s="40"/>
    </row>
    <row r="401" spans="13:13" ht="14.25" customHeight="1" x14ac:dyDescent="0.25">
      <c r="M401" s="40"/>
    </row>
    <row r="402" spans="13:13" ht="14.25" customHeight="1" x14ac:dyDescent="0.25">
      <c r="M402" s="40"/>
    </row>
    <row r="403" spans="13:13" ht="14.25" customHeight="1" x14ac:dyDescent="0.25">
      <c r="M403" s="40"/>
    </row>
    <row r="404" spans="13:13" ht="14.25" customHeight="1" x14ac:dyDescent="0.25">
      <c r="M404" s="40"/>
    </row>
    <row r="405" spans="13:13" ht="14.25" customHeight="1" x14ac:dyDescent="0.25">
      <c r="M405" s="40"/>
    </row>
    <row r="406" spans="13:13" ht="14.25" customHeight="1" x14ac:dyDescent="0.25">
      <c r="M406" s="40"/>
    </row>
    <row r="407" spans="13:13" ht="14.25" customHeight="1" x14ac:dyDescent="0.25">
      <c r="M407" s="40"/>
    </row>
    <row r="408" spans="13:13" ht="14.25" customHeight="1" x14ac:dyDescent="0.25">
      <c r="M408" s="40"/>
    </row>
    <row r="409" spans="13:13" ht="14.25" customHeight="1" x14ac:dyDescent="0.25">
      <c r="M409" s="40"/>
    </row>
    <row r="410" spans="13:13" ht="14.25" customHeight="1" x14ac:dyDescent="0.25">
      <c r="M410" s="40"/>
    </row>
    <row r="411" spans="13:13" ht="14.25" customHeight="1" x14ac:dyDescent="0.25">
      <c r="M411" s="40"/>
    </row>
    <row r="412" spans="13:13" ht="14.25" customHeight="1" x14ac:dyDescent="0.25">
      <c r="M412" s="40"/>
    </row>
    <row r="413" spans="13:13" ht="14.25" customHeight="1" x14ac:dyDescent="0.25">
      <c r="M413" s="40"/>
    </row>
    <row r="414" spans="13:13" ht="14.25" customHeight="1" x14ac:dyDescent="0.25">
      <c r="M414" s="40"/>
    </row>
    <row r="415" spans="13:13" ht="14.25" customHeight="1" x14ac:dyDescent="0.25">
      <c r="M415" s="40"/>
    </row>
    <row r="416" spans="13:13" ht="14.25" customHeight="1" x14ac:dyDescent="0.25">
      <c r="M416" s="40"/>
    </row>
    <row r="417" spans="13:13" ht="14.25" customHeight="1" x14ac:dyDescent="0.25">
      <c r="M417" s="40"/>
    </row>
    <row r="418" spans="13:13" ht="14.25" customHeight="1" x14ac:dyDescent="0.25">
      <c r="M418" s="40"/>
    </row>
    <row r="419" spans="13:13" ht="14.25" customHeight="1" x14ac:dyDescent="0.25">
      <c r="M419" s="40"/>
    </row>
    <row r="420" spans="13:13" ht="14.25" customHeight="1" x14ac:dyDescent="0.25">
      <c r="M420" s="40"/>
    </row>
    <row r="421" spans="13:13" ht="14.25" customHeight="1" x14ac:dyDescent="0.25">
      <c r="M421" s="40"/>
    </row>
    <row r="422" spans="13:13" ht="14.25" customHeight="1" x14ac:dyDescent="0.25">
      <c r="M422" s="40"/>
    </row>
    <row r="423" spans="13:13" ht="14.25" customHeight="1" x14ac:dyDescent="0.25">
      <c r="M423" s="40"/>
    </row>
    <row r="424" spans="13:13" ht="14.25" customHeight="1" x14ac:dyDescent="0.25">
      <c r="M424" s="40"/>
    </row>
    <row r="425" spans="13:13" ht="14.25" customHeight="1" x14ac:dyDescent="0.25">
      <c r="M425" s="40"/>
    </row>
    <row r="426" spans="13:13" ht="14.25" customHeight="1" x14ac:dyDescent="0.25">
      <c r="M426" s="40"/>
    </row>
    <row r="427" spans="13:13" ht="14.25" customHeight="1" x14ac:dyDescent="0.25">
      <c r="M427" s="40"/>
    </row>
    <row r="428" spans="13:13" ht="14.25" customHeight="1" x14ac:dyDescent="0.25">
      <c r="M428" s="40"/>
    </row>
    <row r="429" spans="13:13" ht="14.25" customHeight="1" x14ac:dyDescent="0.25">
      <c r="M429" s="40"/>
    </row>
    <row r="430" spans="13:13" ht="14.25" customHeight="1" x14ac:dyDescent="0.25">
      <c r="M430" s="40"/>
    </row>
    <row r="431" spans="13:13" ht="14.25" customHeight="1" x14ac:dyDescent="0.25">
      <c r="M431" s="40"/>
    </row>
    <row r="432" spans="13:13" ht="14.25" customHeight="1" x14ac:dyDescent="0.25">
      <c r="M432" s="40"/>
    </row>
    <row r="433" spans="13:13" ht="14.25" customHeight="1" x14ac:dyDescent="0.25">
      <c r="M433" s="40"/>
    </row>
    <row r="434" spans="13:13" ht="14.25" customHeight="1" x14ac:dyDescent="0.25">
      <c r="M434" s="40"/>
    </row>
    <row r="435" spans="13:13" ht="14.25" customHeight="1" x14ac:dyDescent="0.25">
      <c r="M435" s="40"/>
    </row>
    <row r="436" spans="13:13" ht="14.25" customHeight="1" x14ac:dyDescent="0.25">
      <c r="M436" s="40"/>
    </row>
    <row r="437" spans="13:13" ht="14.25" customHeight="1" x14ac:dyDescent="0.25">
      <c r="M437" s="40"/>
    </row>
    <row r="438" spans="13:13" ht="14.25" customHeight="1" x14ac:dyDescent="0.25">
      <c r="M438" s="40"/>
    </row>
    <row r="439" spans="13:13" ht="14.25" customHeight="1" x14ac:dyDescent="0.25">
      <c r="M439" s="40"/>
    </row>
    <row r="440" spans="13:13" ht="14.25" customHeight="1" x14ac:dyDescent="0.25">
      <c r="M440" s="40"/>
    </row>
    <row r="441" spans="13:13" ht="14.25" customHeight="1" x14ac:dyDescent="0.25">
      <c r="M441" s="40"/>
    </row>
    <row r="442" spans="13:13" ht="14.25" customHeight="1" x14ac:dyDescent="0.25">
      <c r="M442" s="40"/>
    </row>
    <row r="443" spans="13:13" ht="14.25" customHeight="1" x14ac:dyDescent="0.25">
      <c r="M443" s="40"/>
    </row>
    <row r="444" spans="13:13" ht="14.25" customHeight="1" x14ac:dyDescent="0.25">
      <c r="M444" s="40"/>
    </row>
    <row r="445" spans="13:13" ht="14.25" customHeight="1" x14ac:dyDescent="0.25">
      <c r="M445" s="40"/>
    </row>
    <row r="446" spans="13:13" ht="14.25" customHeight="1" x14ac:dyDescent="0.25">
      <c r="M446" s="40"/>
    </row>
    <row r="447" spans="13:13" ht="14.25" customHeight="1" x14ac:dyDescent="0.25">
      <c r="M447" s="40"/>
    </row>
    <row r="448" spans="13:13" ht="14.25" customHeight="1" x14ac:dyDescent="0.25">
      <c r="M448" s="40"/>
    </row>
    <row r="449" spans="13:13" ht="14.25" customHeight="1" x14ac:dyDescent="0.25">
      <c r="M449" s="40"/>
    </row>
    <row r="450" spans="13:13" ht="14.25" customHeight="1" x14ac:dyDescent="0.25">
      <c r="M450" s="40"/>
    </row>
    <row r="451" spans="13:13" ht="14.25" customHeight="1" x14ac:dyDescent="0.25">
      <c r="M451" s="40"/>
    </row>
    <row r="452" spans="13:13" ht="14.25" customHeight="1" x14ac:dyDescent="0.25">
      <c r="M452" s="40"/>
    </row>
    <row r="453" spans="13:13" ht="14.25" customHeight="1" x14ac:dyDescent="0.25">
      <c r="M453" s="40"/>
    </row>
    <row r="454" spans="13:13" ht="14.25" customHeight="1" x14ac:dyDescent="0.25">
      <c r="M454" s="40"/>
    </row>
    <row r="455" spans="13:13" ht="14.25" customHeight="1" x14ac:dyDescent="0.25">
      <c r="M455" s="40"/>
    </row>
    <row r="456" spans="13:13" ht="14.25" customHeight="1" x14ac:dyDescent="0.25">
      <c r="M456" s="40"/>
    </row>
    <row r="457" spans="13:13" ht="14.25" customHeight="1" x14ac:dyDescent="0.25">
      <c r="M457" s="40"/>
    </row>
    <row r="458" spans="13:13" ht="14.25" customHeight="1" x14ac:dyDescent="0.25">
      <c r="M458" s="40"/>
    </row>
    <row r="459" spans="13:13" ht="14.25" customHeight="1" x14ac:dyDescent="0.25">
      <c r="M459" s="40"/>
    </row>
    <row r="460" spans="13:13" ht="14.25" customHeight="1" x14ac:dyDescent="0.25">
      <c r="M460" s="40"/>
    </row>
    <row r="461" spans="13:13" ht="14.25" customHeight="1" x14ac:dyDescent="0.25">
      <c r="M461" s="40"/>
    </row>
    <row r="462" spans="13:13" ht="14.25" customHeight="1" x14ac:dyDescent="0.25">
      <c r="M462" s="40"/>
    </row>
    <row r="463" spans="13:13" ht="14.25" customHeight="1" x14ac:dyDescent="0.25">
      <c r="M463" s="40"/>
    </row>
    <row r="464" spans="13:13" ht="14.25" customHeight="1" x14ac:dyDescent="0.25">
      <c r="M464" s="40"/>
    </row>
    <row r="465" spans="13:13" ht="14.25" customHeight="1" x14ac:dyDescent="0.25">
      <c r="M465" s="40"/>
    </row>
    <row r="466" spans="13:13" ht="14.25" customHeight="1" x14ac:dyDescent="0.25">
      <c r="M466" s="40"/>
    </row>
    <row r="467" spans="13:13" ht="14.25" customHeight="1" x14ac:dyDescent="0.25">
      <c r="M467" s="40"/>
    </row>
    <row r="468" spans="13:13" ht="14.25" customHeight="1" x14ac:dyDescent="0.25">
      <c r="M468" s="40"/>
    </row>
    <row r="469" spans="13:13" ht="14.25" customHeight="1" x14ac:dyDescent="0.25">
      <c r="M469" s="40"/>
    </row>
    <row r="470" spans="13:13" ht="14.25" customHeight="1" x14ac:dyDescent="0.25">
      <c r="M470" s="40"/>
    </row>
    <row r="471" spans="13:13" ht="14.25" customHeight="1" x14ac:dyDescent="0.25">
      <c r="M471" s="40"/>
    </row>
    <row r="472" spans="13:13" ht="14.25" customHeight="1" x14ac:dyDescent="0.25">
      <c r="M472" s="40"/>
    </row>
    <row r="473" spans="13:13" ht="14.25" customHeight="1" x14ac:dyDescent="0.25">
      <c r="M473" s="40"/>
    </row>
    <row r="474" spans="13:13" ht="14.25" customHeight="1" x14ac:dyDescent="0.25">
      <c r="M474" s="40"/>
    </row>
    <row r="475" spans="13:13" ht="14.25" customHeight="1" x14ac:dyDescent="0.25">
      <c r="M475" s="40"/>
    </row>
    <row r="476" spans="13:13" ht="14.25" customHeight="1" x14ac:dyDescent="0.25">
      <c r="M476" s="40"/>
    </row>
    <row r="477" spans="13:13" ht="14.25" customHeight="1" x14ac:dyDescent="0.25">
      <c r="M477" s="40"/>
    </row>
    <row r="478" spans="13:13" ht="14.25" customHeight="1" x14ac:dyDescent="0.25">
      <c r="M478" s="40"/>
    </row>
    <row r="479" spans="13:13" ht="14.25" customHeight="1" x14ac:dyDescent="0.25">
      <c r="M479" s="40"/>
    </row>
    <row r="480" spans="13:13" ht="14.25" customHeight="1" x14ac:dyDescent="0.25">
      <c r="M480" s="40"/>
    </row>
    <row r="481" spans="13:13" ht="14.25" customHeight="1" x14ac:dyDescent="0.25">
      <c r="M481" s="40"/>
    </row>
    <row r="482" spans="13:13" ht="14.25" customHeight="1" x14ac:dyDescent="0.25">
      <c r="M482" s="40"/>
    </row>
    <row r="483" spans="13:13" ht="14.25" customHeight="1" x14ac:dyDescent="0.25">
      <c r="M483" s="40"/>
    </row>
    <row r="484" spans="13:13" ht="14.25" customHeight="1" x14ac:dyDescent="0.25">
      <c r="M484" s="40"/>
    </row>
    <row r="485" spans="13:13" ht="14.25" customHeight="1" x14ac:dyDescent="0.25">
      <c r="M485" s="40"/>
    </row>
    <row r="486" spans="13:13" ht="14.25" customHeight="1" x14ac:dyDescent="0.25">
      <c r="M486" s="40"/>
    </row>
    <row r="487" spans="13:13" ht="14.25" customHeight="1" x14ac:dyDescent="0.25">
      <c r="M487" s="40"/>
    </row>
    <row r="488" spans="13:13" ht="14.25" customHeight="1" x14ac:dyDescent="0.25">
      <c r="M488" s="40"/>
    </row>
    <row r="489" spans="13:13" ht="14.25" customHeight="1" x14ac:dyDescent="0.25">
      <c r="M489" s="40"/>
    </row>
    <row r="490" spans="13:13" ht="14.25" customHeight="1" x14ac:dyDescent="0.25">
      <c r="M490" s="40"/>
    </row>
    <row r="491" spans="13:13" ht="14.25" customHeight="1" x14ac:dyDescent="0.25">
      <c r="M491" s="40"/>
    </row>
    <row r="492" spans="13:13" ht="14.25" customHeight="1" x14ac:dyDescent="0.25">
      <c r="M492" s="40"/>
    </row>
    <row r="493" spans="13:13" ht="14.25" customHeight="1" x14ac:dyDescent="0.25">
      <c r="M493" s="40"/>
    </row>
    <row r="494" spans="13:13" ht="14.25" customHeight="1" x14ac:dyDescent="0.25">
      <c r="M494" s="40"/>
    </row>
    <row r="495" spans="13:13" ht="14.25" customHeight="1" x14ac:dyDescent="0.25">
      <c r="M495" s="40"/>
    </row>
    <row r="496" spans="13:13" ht="14.25" customHeight="1" x14ac:dyDescent="0.25">
      <c r="M496" s="40"/>
    </row>
    <row r="497" spans="13:13" ht="14.25" customHeight="1" x14ac:dyDescent="0.25">
      <c r="M497" s="40"/>
    </row>
    <row r="498" spans="13:13" ht="14.25" customHeight="1" x14ac:dyDescent="0.25">
      <c r="M498" s="40"/>
    </row>
    <row r="499" spans="13:13" ht="14.25" customHeight="1" x14ac:dyDescent="0.25">
      <c r="M499" s="40"/>
    </row>
    <row r="500" spans="13:13" ht="14.25" customHeight="1" x14ac:dyDescent="0.25">
      <c r="M500" s="40"/>
    </row>
    <row r="501" spans="13:13" ht="14.25" customHeight="1" x14ac:dyDescent="0.25">
      <c r="M501" s="40"/>
    </row>
    <row r="502" spans="13:13" ht="14.25" customHeight="1" x14ac:dyDescent="0.25">
      <c r="M502" s="40"/>
    </row>
    <row r="503" spans="13:13" ht="14.25" customHeight="1" x14ac:dyDescent="0.25">
      <c r="M503" s="40"/>
    </row>
    <row r="504" spans="13:13" ht="14.25" customHeight="1" x14ac:dyDescent="0.25">
      <c r="M504" s="40"/>
    </row>
    <row r="505" spans="13:13" ht="14.25" customHeight="1" x14ac:dyDescent="0.25">
      <c r="M505" s="40"/>
    </row>
    <row r="506" spans="13:13" ht="14.25" customHeight="1" x14ac:dyDescent="0.25">
      <c r="M506" s="40"/>
    </row>
    <row r="507" spans="13:13" ht="14.25" customHeight="1" x14ac:dyDescent="0.25">
      <c r="M507" s="40"/>
    </row>
    <row r="508" spans="13:13" ht="14.25" customHeight="1" x14ac:dyDescent="0.25">
      <c r="M508" s="40"/>
    </row>
    <row r="509" spans="13:13" ht="14.25" customHeight="1" x14ac:dyDescent="0.25">
      <c r="M509" s="40"/>
    </row>
    <row r="510" spans="13:13" ht="14.25" customHeight="1" x14ac:dyDescent="0.25">
      <c r="M510" s="40"/>
    </row>
    <row r="511" spans="13:13" ht="14.25" customHeight="1" x14ac:dyDescent="0.25">
      <c r="M511" s="40"/>
    </row>
    <row r="512" spans="13:13" ht="14.25" customHeight="1" x14ac:dyDescent="0.25">
      <c r="M512" s="40"/>
    </row>
    <row r="513" spans="13:13" ht="14.25" customHeight="1" x14ac:dyDescent="0.25">
      <c r="M513" s="40"/>
    </row>
    <row r="514" spans="13:13" ht="14.25" customHeight="1" x14ac:dyDescent="0.25">
      <c r="M514" s="40"/>
    </row>
    <row r="515" spans="13:13" ht="14.25" customHeight="1" x14ac:dyDescent="0.25">
      <c r="M515" s="40"/>
    </row>
    <row r="516" spans="13:13" ht="14.25" customHeight="1" x14ac:dyDescent="0.25">
      <c r="M516" s="40"/>
    </row>
    <row r="517" spans="13:13" ht="14.25" customHeight="1" x14ac:dyDescent="0.25">
      <c r="M517" s="40"/>
    </row>
    <row r="518" spans="13:13" ht="14.25" customHeight="1" x14ac:dyDescent="0.25">
      <c r="M518" s="40"/>
    </row>
    <row r="519" spans="13:13" ht="14.25" customHeight="1" x14ac:dyDescent="0.25">
      <c r="M519" s="40"/>
    </row>
    <row r="520" spans="13:13" ht="14.25" customHeight="1" x14ac:dyDescent="0.25">
      <c r="M520" s="40"/>
    </row>
    <row r="521" spans="13:13" ht="14.25" customHeight="1" x14ac:dyDescent="0.25">
      <c r="M521" s="40"/>
    </row>
    <row r="522" spans="13:13" ht="14.25" customHeight="1" x14ac:dyDescent="0.25">
      <c r="M522" s="40"/>
    </row>
    <row r="523" spans="13:13" ht="14.25" customHeight="1" x14ac:dyDescent="0.25">
      <c r="M523" s="40"/>
    </row>
    <row r="524" spans="13:13" ht="14.25" customHeight="1" x14ac:dyDescent="0.25">
      <c r="M524" s="40"/>
    </row>
    <row r="525" spans="13:13" ht="14.25" customHeight="1" x14ac:dyDescent="0.25">
      <c r="M525" s="40"/>
    </row>
    <row r="526" spans="13:13" ht="14.25" customHeight="1" x14ac:dyDescent="0.25">
      <c r="M526" s="40"/>
    </row>
    <row r="527" spans="13:13" ht="14.25" customHeight="1" x14ac:dyDescent="0.25">
      <c r="M527" s="40"/>
    </row>
    <row r="528" spans="13:13" ht="14.25" customHeight="1" x14ac:dyDescent="0.25">
      <c r="M528" s="40"/>
    </row>
    <row r="529" spans="13:13" ht="14.25" customHeight="1" x14ac:dyDescent="0.25">
      <c r="M529" s="40"/>
    </row>
    <row r="530" spans="13:13" ht="14.25" customHeight="1" x14ac:dyDescent="0.25">
      <c r="M530" s="40"/>
    </row>
    <row r="531" spans="13:13" ht="14.25" customHeight="1" x14ac:dyDescent="0.25">
      <c r="M531" s="40"/>
    </row>
    <row r="532" spans="13:13" ht="14.25" customHeight="1" x14ac:dyDescent="0.25">
      <c r="M532" s="40"/>
    </row>
    <row r="533" spans="13:13" ht="14.25" customHeight="1" x14ac:dyDescent="0.25">
      <c r="M533" s="40"/>
    </row>
    <row r="534" spans="13:13" ht="14.25" customHeight="1" x14ac:dyDescent="0.25">
      <c r="M534" s="40"/>
    </row>
    <row r="535" spans="13:13" ht="14.25" customHeight="1" x14ac:dyDescent="0.25">
      <c r="M535" s="40"/>
    </row>
    <row r="536" spans="13:13" ht="14.25" customHeight="1" x14ac:dyDescent="0.25">
      <c r="M536" s="40"/>
    </row>
    <row r="537" spans="13:13" ht="14.25" customHeight="1" x14ac:dyDescent="0.25">
      <c r="M537" s="40"/>
    </row>
    <row r="538" spans="13:13" ht="14.25" customHeight="1" x14ac:dyDescent="0.25">
      <c r="M538" s="40"/>
    </row>
    <row r="539" spans="13:13" ht="14.25" customHeight="1" x14ac:dyDescent="0.25">
      <c r="M539" s="40"/>
    </row>
    <row r="540" spans="13:13" ht="14.25" customHeight="1" x14ac:dyDescent="0.25">
      <c r="M540" s="40"/>
    </row>
    <row r="541" spans="13:13" ht="14.25" customHeight="1" x14ac:dyDescent="0.25">
      <c r="M541" s="40"/>
    </row>
    <row r="542" spans="13:13" ht="14.25" customHeight="1" x14ac:dyDescent="0.25">
      <c r="M542" s="40"/>
    </row>
    <row r="543" spans="13:13" ht="14.25" customHeight="1" x14ac:dyDescent="0.25">
      <c r="M543" s="40"/>
    </row>
    <row r="544" spans="13:13" ht="14.25" customHeight="1" x14ac:dyDescent="0.25">
      <c r="M544" s="40"/>
    </row>
    <row r="545" spans="13:13" ht="14.25" customHeight="1" x14ac:dyDescent="0.25">
      <c r="M545" s="40"/>
    </row>
    <row r="546" spans="13:13" ht="14.25" customHeight="1" x14ac:dyDescent="0.25">
      <c r="M546" s="40"/>
    </row>
    <row r="547" spans="13:13" ht="14.25" customHeight="1" x14ac:dyDescent="0.25">
      <c r="M547" s="40"/>
    </row>
    <row r="548" spans="13:13" ht="14.25" customHeight="1" x14ac:dyDescent="0.25">
      <c r="M548" s="40"/>
    </row>
    <row r="549" spans="13:13" ht="14.25" customHeight="1" x14ac:dyDescent="0.25">
      <c r="M549" s="40"/>
    </row>
    <row r="550" spans="13:13" ht="14.25" customHeight="1" x14ac:dyDescent="0.25">
      <c r="M550" s="40"/>
    </row>
    <row r="551" spans="13:13" ht="14.25" customHeight="1" x14ac:dyDescent="0.25">
      <c r="M551" s="40"/>
    </row>
    <row r="552" spans="13:13" ht="14.25" customHeight="1" x14ac:dyDescent="0.25">
      <c r="M552" s="40"/>
    </row>
    <row r="553" spans="13:13" ht="14.25" customHeight="1" x14ac:dyDescent="0.25">
      <c r="M553" s="40"/>
    </row>
    <row r="554" spans="13:13" ht="14.25" customHeight="1" x14ac:dyDescent="0.25">
      <c r="M554" s="40"/>
    </row>
    <row r="555" spans="13:13" ht="14.25" customHeight="1" x14ac:dyDescent="0.25">
      <c r="M555" s="40"/>
    </row>
    <row r="556" spans="13:13" ht="14.25" customHeight="1" x14ac:dyDescent="0.25">
      <c r="M556" s="40"/>
    </row>
    <row r="557" spans="13:13" ht="14.25" customHeight="1" x14ac:dyDescent="0.25">
      <c r="M557" s="40"/>
    </row>
    <row r="558" spans="13:13" ht="14.25" customHeight="1" x14ac:dyDescent="0.25">
      <c r="M558" s="40"/>
    </row>
    <row r="559" spans="13:13" ht="14.25" customHeight="1" x14ac:dyDescent="0.25">
      <c r="M559" s="40"/>
    </row>
    <row r="560" spans="13:13" ht="14.25" customHeight="1" x14ac:dyDescent="0.25">
      <c r="M560" s="40"/>
    </row>
    <row r="561" spans="13:13" ht="14.25" customHeight="1" x14ac:dyDescent="0.25">
      <c r="M561" s="40"/>
    </row>
    <row r="562" spans="13:13" ht="14.25" customHeight="1" x14ac:dyDescent="0.25">
      <c r="M562" s="40"/>
    </row>
    <row r="563" spans="13:13" ht="14.25" customHeight="1" x14ac:dyDescent="0.25">
      <c r="M563" s="40"/>
    </row>
    <row r="564" spans="13:13" ht="14.25" customHeight="1" x14ac:dyDescent="0.25">
      <c r="M564" s="40"/>
    </row>
    <row r="565" spans="13:13" ht="14.25" customHeight="1" x14ac:dyDescent="0.25">
      <c r="M565" s="40"/>
    </row>
    <row r="566" spans="13:13" ht="14.25" customHeight="1" x14ac:dyDescent="0.25">
      <c r="M566" s="40"/>
    </row>
    <row r="567" spans="13:13" ht="14.25" customHeight="1" x14ac:dyDescent="0.25">
      <c r="M567" s="40"/>
    </row>
    <row r="568" spans="13:13" ht="14.25" customHeight="1" x14ac:dyDescent="0.25">
      <c r="M568" s="40"/>
    </row>
    <row r="569" spans="13:13" ht="14.25" customHeight="1" x14ac:dyDescent="0.25">
      <c r="M569" s="40"/>
    </row>
    <row r="570" spans="13:13" ht="14.25" customHeight="1" x14ac:dyDescent="0.25">
      <c r="M570" s="40"/>
    </row>
    <row r="571" spans="13:13" ht="14.25" customHeight="1" x14ac:dyDescent="0.25">
      <c r="M571" s="40"/>
    </row>
    <row r="572" spans="13:13" ht="14.25" customHeight="1" x14ac:dyDescent="0.25">
      <c r="M572" s="40"/>
    </row>
    <row r="573" spans="13:13" ht="14.25" customHeight="1" x14ac:dyDescent="0.25">
      <c r="M573" s="40"/>
    </row>
    <row r="574" spans="13:13" ht="14.25" customHeight="1" x14ac:dyDescent="0.25">
      <c r="M574" s="40"/>
    </row>
    <row r="575" spans="13:13" ht="14.25" customHeight="1" x14ac:dyDescent="0.25">
      <c r="M575" s="40"/>
    </row>
    <row r="576" spans="13:13" ht="14.25" customHeight="1" x14ac:dyDescent="0.25">
      <c r="M576" s="40"/>
    </row>
    <row r="577" spans="13:13" ht="14.25" customHeight="1" x14ac:dyDescent="0.25">
      <c r="M577" s="40"/>
    </row>
    <row r="578" spans="13:13" ht="14.25" customHeight="1" x14ac:dyDescent="0.25">
      <c r="M578" s="40"/>
    </row>
    <row r="579" spans="13:13" ht="14.25" customHeight="1" x14ac:dyDescent="0.25">
      <c r="M579" s="40"/>
    </row>
    <row r="580" spans="13:13" ht="14.25" customHeight="1" x14ac:dyDescent="0.25">
      <c r="M580" s="40"/>
    </row>
    <row r="581" spans="13:13" ht="14.25" customHeight="1" x14ac:dyDescent="0.25">
      <c r="M581" s="40"/>
    </row>
    <row r="582" spans="13:13" ht="14.25" customHeight="1" x14ac:dyDescent="0.25">
      <c r="M582" s="40"/>
    </row>
    <row r="583" spans="13:13" ht="14.25" customHeight="1" x14ac:dyDescent="0.25">
      <c r="M583" s="40"/>
    </row>
    <row r="584" spans="13:13" ht="14.25" customHeight="1" x14ac:dyDescent="0.25">
      <c r="M584" s="40"/>
    </row>
    <row r="585" spans="13:13" ht="14.25" customHeight="1" x14ac:dyDescent="0.25">
      <c r="M585" s="40"/>
    </row>
    <row r="586" spans="13:13" ht="14.25" customHeight="1" x14ac:dyDescent="0.25">
      <c r="M586" s="40"/>
    </row>
    <row r="587" spans="13:13" ht="14.25" customHeight="1" x14ac:dyDescent="0.25">
      <c r="M587" s="40"/>
    </row>
    <row r="588" spans="13:13" ht="14.25" customHeight="1" x14ac:dyDescent="0.25">
      <c r="M588" s="40"/>
    </row>
    <row r="589" spans="13:13" ht="14.25" customHeight="1" x14ac:dyDescent="0.25">
      <c r="M589" s="40"/>
    </row>
    <row r="590" spans="13:13" ht="14.25" customHeight="1" x14ac:dyDescent="0.25">
      <c r="M590" s="40"/>
    </row>
    <row r="591" spans="13:13" ht="14.25" customHeight="1" x14ac:dyDescent="0.25">
      <c r="M591" s="40"/>
    </row>
    <row r="592" spans="13:13" ht="14.25" customHeight="1" x14ac:dyDescent="0.25">
      <c r="M592" s="40"/>
    </row>
    <row r="593" spans="13:13" ht="14.25" customHeight="1" x14ac:dyDescent="0.25">
      <c r="M593" s="40"/>
    </row>
    <row r="594" spans="13:13" ht="14.25" customHeight="1" x14ac:dyDescent="0.25">
      <c r="M594" s="40"/>
    </row>
    <row r="595" spans="13:13" ht="14.25" customHeight="1" x14ac:dyDescent="0.25">
      <c r="M595" s="40"/>
    </row>
    <row r="596" spans="13:13" ht="14.25" customHeight="1" x14ac:dyDescent="0.25">
      <c r="M596" s="40"/>
    </row>
    <row r="597" spans="13:13" ht="14.25" customHeight="1" x14ac:dyDescent="0.25">
      <c r="M597" s="40"/>
    </row>
    <row r="598" spans="13:13" ht="14.25" customHeight="1" x14ac:dyDescent="0.25">
      <c r="M598" s="40"/>
    </row>
    <row r="599" spans="13:13" ht="14.25" customHeight="1" x14ac:dyDescent="0.25">
      <c r="M599" s="40"/>
    </row>
    <row r="600" spans="13:13" ht="14.25" customHeight="1" x14ac:dyDescent="0.25">
      <c r="M600" s="40"/>
    </row>
    <row r="601" spans="13:13" ht="14.25" customHeight="1" x14ac:dyDescent="0.25">
      <c r="M601" s="40"/>
    </row>
    <row r="602" spans="13:13" ht="14.25" customHeight="1" x14ac:dyDescent="0.25">
      <c r="M602" s="40"/>
    </row>
    <row r="603" spans="13:13" ht="14.25" customHeight="1" x14ac:dyDescent="0.25">
      <c r="M603" s="40"/>
    </row>
    <row r="604" spans="13:13" ht="14.25" customHeight="1" x14ac:dyDescent="0.25">
      <c r="M604" s="40"/>
    </row>
    <row r="605" spans="13:13" ht="14.25" customHeight="1" x14ac:dyDescent="0.25">
      <c r="M605" s="40"/>
    </row>
    <row r="606" spans="13:13" ht="14.25" customHeight="1" x14ac:dyDescent="0.25">
      <c r="M606" s="40"/>
    </row>
    <row r="607" spans="13:13" ht="14.25" customHeight="1" x14ac:dyDescent="0.25">
      <c r="M607" s="40"/>
    </row>
    <row r="608" spans="13:13" ht="14.25" customHeight="1" x14ac:dyDescent="0.25">
      <c r="M608" s="40"/>
    </row>
    <row r="609" spans="13:13" ht="14.25" customHeight="1" x14ac:dyDescent="0.25">
      <c r="M609" s="40"/>
    </row>
    <row r="610" spans="13:13" ht="14.25" customHeight="1" x14ac:dyDescent="0.25">
      <c r="M610" s="40"/>
    </row>
    <row r="611" spans="13:13" ht="14.25" customHeight="1" x14ac:dyDescent="0.25">
      <c r="M611" s="40"/>
    </row>
    <row r="612" spans="13:13" ht="14.25" customHeight="1" x14ac:dyDescent="0.25">
      <c r="M612" s="40"/>
    </row>
    <row r="613" spans="13:13" ht="14.25" customHeight="1" x14ac:dyDescent="0.25">
      <c r="M613" s="40"/>
    </row>
    <row r="614" spans="13:13" ht="14.25" customHeight="1" x14ac:dyDescent="0.25">
      <c r="M614" s="40"/>
    </row>
    <row r="615" spans="13:13" ht="14.25" customHeight="1" x14ac:dyDescent="0.25">
      <c r="M615" s="40"/>
    </row>
    <row r="616" spans="13:13" ht="14.25" customHeight="1" x14ac:dyDescent="0.25">
      <c r="M616" s="40"/>
    </row>
    <row r="617" spans="13:13" ht="14.25" customHeight="1" x14ac:dyDescent="0.25">
      <c r="M617" s="40"/>
    </row>
    <row r="618" spans="13:13" ht="14.25" customHeight="1" x14ac:dyDescent="0.25">
      <c r="M618" s="40"/>
    </row>
    <row r="619" spans="13:13" ht="14.25" customHeight="1" x14ac:dyDescent="0.25">
      <c r="M619" s="40"/>
    </row>
    <row r="620" spans="13:13" ht="14.25" customHeight="1" x14ac:dyDescent="0.25">
      <c r="M620" s="40"/>
    </row>
    <row r="621" spans="13:13" ht="14.25" customHeight="1" x14ac:dyDescent="0.25">
      <c r="M621" s="40"/>
    </row>
    <row r="622" spans="13:13" ht="14.25" customHeight="1" x14ac:dyDescent="0.25">
      <c r="M622" s="40"/>
    </row>
    <row r="623" spans="13:13" ht="14.25" customHeight="1" x14ac:dyDescent="0.25">
      <c r="M623" s="40"/>
    </row>
    <row r="624" spans="13:13" ht="14.25" customHeight="1" x14ac:dyDescent="0.25">
      <c r="M624" s="40"/>
    </row>
    <row r="625" spans="13:13" ht="14.25" customHeight="1" x14ac:dyDescent="0.25">
      <c r="M625" s="40"/>
    </row>
    <row r="626" spans="13:13" ht="14.25" customHeight="1" x14ac:dyDescent="0.25">
      <c r="M626" s="40"/>
    </row>
    <row r="627" spans="13:13" ht="14.25" customHeight="1" x14ac:dyDescent="0.25">
      <c r="M627" s="40"/>
    </row>
    <row r="628" spans="13:13" ht="14.25" customHeight="1" x14ac:dyDescent="0.25">
      <c r="M628" s="40"/>
    </row>
    <row r="629" spans="13:13" ht="14.25" customHeight="1" x14ac:dyDescent="0.25">
      <c r="M629" s="40"/>
    </row>
    <row r="630" spans="13:13" ht="14.25" customHeight="1" x14ac:dyDescent="0.25">
      <c r="M630" s="40"/>
    </row>
    <row r="631" spans="13:13" ht="14.25" customHeight="1" x14ac:dyDescent="0.25">
      <c r="M631" s="40"/>
    </row>
    <row r="632" spans="13:13" ht="14.25" customHeight="1" x14ac:dyDescent="0.25">
      <c r="M632" s="40"/>
    </row>
    <row r="633" spans="13:13" ht="14.25" customHeight="1" x14ac:dyDescent="0.25">
      <c r="M633" s="40"/>
    </row>
    <row r="634" spans="13:13" ht="14.25" customHeight="1" x14ac:dyDescent="0.25">
      <c r="M634" s="40"/>
    </row>
    <row r="635" spans="13:13" ht="14.25" customHeight="1" x14ac:dyDescent="0.25">
      <c r="M635" s="40"/>
    </row>
    <row r="636" spans="13:13" ht="14.25" customHeight="1" x14ac:dyDescent="0.25">
      <c r="M636" s="40"/>
    </row>
    <row r="637" spans="13:13" ht="14.25" customHeight="1" x14ac:dyDescent="0.25">
      <c r="M637" s="40"/>
    </row>
    <row r="638" spans="13:13" ht="14.25" customHeight="1" x14ac:dyDescent="0.25">
      <c r="M638" s="40"/>
    </row>
    <row r="639" spans="13:13" ht="14.25" customHeight="1" x14ac:dyDescent="0.25">
      <c r="M639" s="40"/>
    </row>
    <row r="640" spans="13:13" ht="14.25" customHeight="1" x14ac:dyDescent="0.25">
      <c r="M640" s="40"/>
    </row>
    <row r="641" spans="13:13" ht="14.25" customHeight="1" x14ac:dyDescent="0.25">
      <c r="M641" s="40"/>
    </row>
    <row r="642" spans="13:13" ht="14.25" customHeight="1" x14ac:dyDescent="0.25">
      <c r="M642" s="40"/>
    </row>
    <row r="643" spans="13:13" ht="14.25" customHeight="1" x14ac:dyDescent="0.25">
      <c r="M643" s="40"/>
    </row>
    <row r="644" spans="13:13" ht="14.25" customHeight="1" x14ac:dyDescent="0.25">
      <c r="M644" s="40"/>
    </row>
    <row r="645" spans="13:13" ht="14.25" customHeight="1" x14ac:dyDescent="0.25">
      <c r="M645" s="40"/>
    </row>
    <row r="646" spans="13:13" ht="14.25" customHeight="1" x14ac:dyDescent="0.25">
      <c r="M646" s="40"/>
    </row>
    <row r="647" spans="13:13" ht="14.25" customHeight="1" x14ac:dyDescent="0.25">
      <c r="M647" s="40"/>
    </row>
    <row r="648" spans="13:13" ht="14.25" customHeight="1" x14ac:dyDescent="0.25">
      <c r="M648" s="40"/>
    </row>
    <row r="649" spans="13:13" ht="14.25" customHeight="1" x14ac:dyDescent="0.25">
      <c r="M649" s="40"/>
    </row>
    <row r="650" spans="13:13" ht="14.25" customHeight="1" x14ac:dyDescent="0.25">
      <c r="M650" s="40"/>
    </row>
    <row r="651" spans="13:13" ht="14.25" customHeight="1" x14ac:dyDescent="0.25">
      <c r="M651" s="40"/>
    </row>
    <row r="652" spans="13:13" ht="14.25" customHeight="1" x14ac:dyDescent="0.25">
      <c r="M652" s="40"/>
    </row>
    <row r="653" spans="13:13" ht="14.25" customHeight="1" x14ac:dyDescent="0.25">
      <c r="M653" s="40"/>
    </row>
    <row r="654" spans="13:13" ht="14.25" customHeight="1" x14ac:dyDescent="0.25">
      <c r="M654" s="40"/>
    </row>
    <row r="655" spans="13:13" ht="14.25" customHeight="1" x14ac:dyDescent="0.25">
      <c r="M655" s="40"/>
    </row>
    <row r="656" spans="13:13" ht="14.25" customHeight="1" x14ac:dyDescent="0.25">
      <c r="M656" s="40"/>
    </row>
    <row r="657" spans="13:13" ht="14.25" customHeight="1" x14ac:dyDescent="0.25">
      <c r="M657" s="40"/>
    </row>
    <row r="658" spans="13:13" ht="14.25" customHeight="1" x14ac:dyDescent="0.25">
      <c r="M658" s="40"/>
    </row>
    <row r="659" spans="13:13" ht="14.25" customHeight="1" x14ac:dyDescent="0.25">
      <c r="M659" s="40"/>
    </row>
    <row r="660" spans="13:13" ht="14.25" customHeight="1" x14ac:dyDescent="0.25">
      <c r="M660" s="40"/>
    </row>
    <row r="661" spans="13:13" ht="14.25" customHeight="1" x14ac:dyDescent="0.25">
      <c r="M661" s="40"/>
    </row>
    <row r="662" spans="13:13" ht="14.25" customHeight="1" x14ac:dyDescent="0.25">
      <c r="M662" s="40"/>
    </row>
    <row r="663" spans="13:13" ht="14.25" customHeight="1" x14ac:dyDescent="0.25">
      <c r="M663" s="40"/>
    </row>
    <row r="664" spans="13:13" ht="14.25" customHeight="1" x14ac:dyDescent="0.25">
      <c r="M664" s="40"/>
    </row>
    <row r="665" spans="13:13" ht="14.25" customHeight="1" x14ac:dyDescent="0.25">
      <c r="M665" s="40"/>
    </row>
    <row r="666" spans="13:13" ht="14.25" customHeight="1" x14ac:dyDescent="0.25">
      <c r="M666" s="40"/>
    </row>
    <row r="667" spans="13:13" ht="14.25" customHeight="1" x14ac:dyDescent="0.25">
      <c r="M667" s="40"/>
    </row>
    <row r="668" spans="13:13" ht="14.25" customHeight="1" x14ac:dyDescent="0.25">
      <c r="M668" s="40"/>
    </row>
    <row r="669" spans="13:13" ht="14.25" customHeight="1" x14ac:dyDescent="0.25">
      <c r="M669" s="40"/>
    </row>
    <row r="670" spans="13:13" ht="14.25" customHeight="1" x14ac:dyDescent="0.25">
      <c r="M670" s="40"/>
    </row>
    <row r="671" spans="13:13" ht="14.25" customHeight="1" x14ac:dyDescent="0.25">
      <c r="M671" s="40"/>
    </row>
    <row r="672" spans="13:13" ht="14.25" customHeight="1" x14ac:dyDescent="0.25">
      <c r="M672" s="40"/>
    </row>
    <row r="673" spans="13:13" ht="14.25" customHeight="1" x14ac:dyDescent="0.25">
      <c r="M673" s="40"/>
    </row>
    <row r="674" spans="13:13" ht="14.25" customHeight="1" x14ac:dyDescent="0.25">
      <c r="M674" s="40"/>
    </row>
    <row r="675" spans="13:13" ht="14.25" customHeight="1" x14ac:dyDescent="0.25">
      <c r="M675" s="40"/>
    </row>
    <row r="676" spans="13:13" ht="14.25" customHeight="1" x14ac:dyDescent="0.25">
      <c r="M676" s="40"/>
    </row>
    <row r="677" spans="13:13" ht="14.25" customHeight="1" x14ac:dyDescent="0.25">
      <c r="M677" s="40"/>
    </row>
    <row r="678" spans="13:13" ht="14.25" customHeight="1" x14ac:dyDescent="0.25">
      <c r="M678" s="40"/>
    </row>
    <row r="679" spans="13:13" ht="14.25" customHeight="1" x14ac:dyDescent="0.25">
      <c r="M679" s="40"/>
    </row>
    <row r="680" spans="13:13" ht="14.25" customHeight="1" x14ac:dyDescent="0.25">
      <c r="M680" s="40"/>
    </row>
    <row r="681" spans="13:13" ht="14.25" customHeight="1" x14ac:dyDescent="0.25">
      <c r="M681" s="40"/>
    </row>
    <row r="682" spans="13:13" ht="14.25" customHeight="1" x14ac:dyDescent="0.25">
      <c r="M682" s="40"/>
    </row>
    <row r="683" spans="13:13" ht="14.25" customHeight="1" x14ac:dyDescent="0.25">
      <c r="M683" s="40"/>
    </row>
    <row r="684" spans="13:13" ht="14.25" customHeight="1" x14ac:dyDescent="0.25">
      <c r="M684" s="40"/>
    </row>
    <row r="685" spans="13:13" ht="14.25" customHeight="1" x14ac:dyDescent="0.25">
      <c r="M685" s="40"/>
    </row>
    <row r="686" spans="13:13" ht="14.25" customHeight="1" x14ac:dyDescent="0.25">
      <c r="M686" s="40"/>
    </row>
    <row r="687" spans="13:13" ht="14.25" customHeight="1" x14ac:dyDescent="0.25">
      <c r="M687" s="40"/>
    </row>
    <row r="688" spans="13:13" ht="14.25" customHeight="1" x14ac:dyDescent="0.25">
      <c r="M688" s="40"/>
    </row>
    <row r="689" spans="13:13" ht="14.25" customHeight="1" x14ac:dyDescent="0.25">
      <c r="M689" s="40"/>
    </row>
    <row r="690" spans="13:13" ht="14.25" customHeight="1" x14ac:dyDescent="0.25">
      <c r="M690" s="40"/>
    </row>
    <row r="691" spans="13:13" ht="14.25" customHeight="1" x14ac:dyDescent="0.25">
      <c r="M691" s="40"/>
    </row>
    <row r="692" spans="13:13" ht="14.25" customHeight="1" x14ac:dyDescent="0.25">
      <c r="M692" s="40"/>
    </row>
    <row r="693" spans="13:13" ht="14.25" customHeight="1" x14ac:dyDescent="0.25">
      <c r="M693" s="40"/>
    </row>
    <row r="694" spans="13:13" ht="14.25" customHeight="1" x14ac:dyDescent="0.25">
      <c r="M694" s="40"/>
    </row>
    <row r="695" spans="13:13" ht="14.25" customHeight="1" x14ac:dyDescent="0.25">
      <c r="M695" s="40"/>
    </row>
    <row r="696" spans="13:13" ht="14.25" customHeight="1" x14ac:dyDescent="0.25">
      <c r="M696" s="40"/>
    </row>
    <row r="697" spans="13:13" ht="14.25" customHeight="1" x14ac:dyDescent="0.25">
      <c r="M697" s="40"/>
    </row>
    <row r="698" spans="13:13" ht="14.25" customHeight="1" x14ac:dyDescent="0.25">
      <c r="M698" s="40"/>
    </row>
    <row r="699" spans="13:13" ht="14.25" customHeight="1" x14ac:dyDescent="0.25">
      <c r="M699" s="40"/>
    </row>
    <row r="700" spans="13:13" ht="14.25" customHeight="1" x14ac:dyDescent="0.25">
      <c r="M700" s="40"/>
    </row>
    <row r="701" spans="13:13" ht="14.25" customHeight="1" x14ac:dyDescent="0.25">
      <c r="M701" s="40"/>
    </row>
    <row r="702" spans="13:13" ht="14.25" customHeight="1" x14ac:dyDescent="0.25">
      <c r="M702" s="40"/>
    </row>
    <row r="703" spans="13:13" ht="14.25" customHeight="1" x14ac:dyDescent="0.25">
      <c r="M703" s="40"/>
    </row>
    <row r="704" spans="13:13" ht="14.25" customHeight="1" x14ac:dyDescent="0.25">
      <c r="M704" s="40"/>
    </row>
    <row r="705" spans="13:13" ht="14.25" customHeight="1" x14ac:dyDescent="0.25">
      <c r="M705" s="40"/>
    </row>
    <row r="706" spans="13:13" ht="14.25" customHeight="1" x14ac:dyDescent="0.25">
      <c r="M706" s="40"/>
    </row>
    <row r="707" spans="13:13" ht="14.25" customHeight="1" x14ac:dyDescent="0.25">
      <c r="M707" s="40"/>
    </row>
    <row r="708" spans="13:13" ht="14.25" customHeight="1" x14ac:dyDescent="0.25">
      <c r="M708" s="40"/>
    </row>
    <row r="709" spans="13:13" ht="14.25" customHeight="1" x14ac:dyDescent="0.25">
      <c r="M709" s="40"/>
    </row>
    <row r="710" spans="13:13" ht="14.25" customHeight="1" x14ac:dyDescent="0.25">
      <c r="M710" s="40"/>
    </row>
    <row r="711" spans="13:13" ht="14.25" customHeight="1" x14ac:dyDescent="0.25">
      <c r="M711" s="40"/>
    </row>
    <row r="712" spans="13:13" ht="14.25" customHeight="1" x14ac:dyDescent="0.25">
      <c r="M712" s="40"/>
    </row>
    <row r="713" spans="13:13" ht="14.25" customHeight="1" x14ac:dyDescent="0.25">
      <c r="M713" s="40"/>
    </row>
    <row r="714" spans="13:13" ht="14.25" customHeight="1" x14ac:dyDescent="0.25">
      <c r="M714" s="40"/>
    </row>
    <row r="715" spans="13:13" ht="14.25" customHeight="1" x14ac:dyDescent="0.25">
      <c r="M715" s="40"/>
    </row>
    <row r="716" spans="13:13" ht="14.25" customHeight="1" x14ac:dyDescent="0.25">
      <c r="M716" s="40"/>
    </row>
    <row r="717" spans="13:13" ht="14.25" customHeight="1" x14ac:dyDescent="0.25">
      <c r="M717" s="40"/>
    </row>
    <row r="718" spans="13:13" ht="14.25" customHeight="1" x14ac:dyDescent="0.25">
      <c r="M718" s="40"/>
    </row>
    <row r="719" spans="13:13" ht="14.25" customHeight="1" x14ac:dyDescent="0.25">
      <c r="M719" s="40"/>
    </row>
    <row r="720" spans="13:13" ht="14.25" customHeight="1" x14ac:dyDescent="0.25">
      <c r="M720" s="40"/>
    </row>
    <row r="721" spans="13:13" ht="14.25" customHeight="1" x14ac:dyDescent="0.25">
      <c r="M721" s="40"/>
    </row>
    <row r="722" spans="13:13" ht="14.25" customHeight="1" x14ac:dyDescent="0.25">
      <c r="M722" s="40"/>
    </row>
    <row r="723" spans="13:13" ht="14.25" customHeight="1" x14ac:dyDescent="0.25">
      <c r="M723" s="40"/>
    </row>
    <row r="724" spans="13:13" ht="14.25" customHeight="1" x14ac:dyDescent="0.25">
      <c r="M724" s="40"/>
    </row>
    <row r="725" spans="13:13" ht="14.25" customHeight="1" x14ac:dyDescent="0.25">
      <c r="M725" s="40"/>
    </row>
    <row r="726" spans="13:13" ht="14.25" customHeight="1" x14ac:dyDescent="0.25">
      <c r="M726" s="40"/>
    </row>
    <row r="727" spans="13:13" ht="14.25" customHeight="1" x14ac:dyDescent="0.25">
      <c r="M727" s="40"/>
    </row>
    <row r="728" spans="13:13" ht="14.25" customHeight="1" x14ac:dyDescent="0.25">
      <c r="M728" s="40"/>
    </row>
    <row r="729" spans="13:13" ht="14.25" customHeight="1" x14ac:dyDescent="0.25">
      <c r="M729" s="40"/>
    </row>
    <row r="730" spans="13:13" ht="14.25" customHeight="1" x14ac:dyDescent="0.25">
      <c r="M730" s="40"/>
    </row>
    <row r="731" spans="13:13" ht="14.25" customHeight="1" x14ac:dyDescent="0.25">
      <c r="M731" s="40"/>
    </row>
    <row r="732" spans="13:13" ht="14.25" customHeight="1" x14ac:dyDescent="0.25">
      <c r="M732" s="40"/>
    </row>
    <row r="733" spans="13:13" ht="14.25" customHeight="1" x14ac:dyDescent="0.25">
      <c r="M733" s="40"/>
    </row>
    <row r="734" spans="13:13" ht="14.25" customHeight="1" x14ac:dyDescent="0.25">
      <c r="M734" s="40"/>
    </row>
    <row r="735" spans="13:13" ht="14.25" customHeight="1" x14ac:dyDescent="0.25">
      <c r="M735" s="40"/>
    </row>
    <row r="736" spans="13:13" ht="14.25" customHeight="1" x14ac:dyDescent="0.25">
      <c r="M736" s="40"/>
    </row>
    <row r="737" spans="13:13" ht="14.25" customHeight="1" x14ac:dyDescent="0.25">
      <c r="M737" s="40"/>
    </row>
    <row r="738" spans="13:13" ht="14.25" customHeight="1" x14ac:dyDescent="0.25">
      <c r="M738" s="40"/>
    </row>
    <row r="739" spans="13:13" ht="14.25" customHeight="1" x14ac:dyDescent="0.25">
      <c r="M739" s="40"/>
    </row>
    <row r="740" spans="13:13" ht="14.25" customHeight="1" x14ac:dyDescent="0.25">
      <c r="M740" s="40"/>
    </row>
    <row r="741" spans="13:13" ht="14.25" customHeight="1" x14ac:dyDescent="0.25">
      <c r="M741" s="40"/>
    </row>
    <row r="742" spans="13:13" ht="14.25" customHeight="1" x14ac:dyDescent="0.25">
      <c r="M742" s="40"/>
    </row>
    <row r="743" spans="13:13" ht="14.25" customHeight="1" x14ac:dyDescent="0.25">
      <c r="M743" s="40"/>
    </row>
    <row r="744" spans="13:13" ht="14.25" customHeight="1" x14ac:dyDescent="0.25">
      <c r="M744" s="40"/>
    </row>
    <row r="745" spans="13:13" ht="14.25" customHeight="1" x14ac:dyDescent="0.25">
      <c r="M745" s="40"/>
    </row>
    <row r="746" spans="13:13" ht="14.25" customHeight="1" x14ac:dyDescent="0.25">
      <c r="M746" s="40"/>
    </row>
    <row r="747" spans="13:13" ht="14.25" customHeight="1" x14ac:dyDescent="0.25">
      <c r="M747" s="40"/>
    </row>
    <row r="748" spans="13:13" ht="14.25" customHeight="1" x14ac:dyDescent="0.25">
      <c r="M748" s="40"/>
    </row>
    <row r="749" spans="13:13" ht="14.25" customHeight="1" x14ac:dyDescent="0.25">
      <c r="M749" s="40"/>
    </row>
    <row r="750" spans="13:13" ht="14.25" customHeight="1" x14ac:dyDescent="0.25">
      <c r="M750" s="40"/>
    </row>
    <row r="751" spans="13:13" ht="14.25" customHeight="1" x14ac:dyDescent="0.25">
      <c r="M751" s="40"/>
    </row>
    <row r="752" spans="13:13" ht="14.25" customHeight="1" x14ac:dyDescent="0.25">
      <c r="M752" s="40"/>
    </row>
    <row r="753" spans="13:13" ht="14.25" customHeight="1" x14ac:dyDescent="0.25">
      <c r="M753" s="40"/>
    </row>
    <row r="754" spans="13:13" ht="14.25" customHeight="1" x14ac:dyDescent="0.25">
      <c r="M754" s="40"/>
    </row>
    <row r="755" spans="13:13" ht="14.25" customHeight="1" x14ac:dyDescent="0.25">
      <c r="M755" s="40"/>
    </row>
    <row r="756" spans="13:13" ht="14.25" customHeight="1" x14ac:dyDescent="0.25">
      <c r="M756" s="40"/>
    </row>
    <row r="757" spans="13:13" ht="14.25" customHeight="1" x14ac:dyDescent="0.25">
      <c r="M757" s="40"/>
    </row>
    <row r="758" spans="13:13" ht="14.25" customHeight="1" x14ac:dyDescent="0.25">
      <c r="M758" s="40"/>
    </row>
    <row r="759" spans="13:13" ht="14.25" customHeight="1" x14ac:dyDescent="0.25">
      <c r="M759" s="40"/>
    </row>
    <row r="760" spans="13:13" ht="14.25" customHeight="1" x14ac:dyDescent="0.25">
      <c r="M760" s="40"/>
    </row>
    <row r="761" spans="13:13" ht="14.25" customHeight="1" x14ac:dyDescent="0.25">
      <c r="M761" s="40"/>
    </row>
    <row r="762" spans="13:13" ht="14.25" customHeight="1" x14ac:dyDescent="0.25">
      <c r="M762" s="40"/>
    </row>
    <row r="763" spans="13:13" ht="14.25" customHeight="1" x14ac:dyDescent="0.25">
      <c r="M763" s="40"/>
    </row>
    <row r="764" spans="13:13" ht="14.25" customHeight="1" x14ac:dyDescent="0.25">
      <c r="M764" s="40"/>
    </row>
    <row r="765" spans="13:13" ht="14.25" customHeight="1" x14ac:dyDescent="0.25">
      <c r="M765" s="40"/>
    </row>
    <row r="766" spans="13:13" ht="14.25" customHeight="1" x14ac:dyDescent="0.25">
      <c r="M766" s="40"/>
    </row>
    <row r="767" spans="13:13" ht="14.25" customHeight="1" x14ac:dyDescent="0.25">
      <c r="M767" s="40"/>
    </row>
    <row r="768" spans="13:13" ht="14.25" customHeight="1" x14ac:dyDescent="0.25">
      <c r="M768" s="40"/>
    </row>
    <row r="769" spans="13:13" ht="14.25" customHeight="1" x14ac:dyDescent="0.25">
      <c r="M769" s="40"/>
    </row>
    <row r="770" spans="13:13" ht="14.25" customHeight="1" x14ac:dyDescent="0.25">
      <c r="M770" s="40"/>
    </row>
    <row r="771" spans="13:13" ht="14.25" customHeight="1" x14ac:dyDescent="0.25">
      <c r="M771" s="40"/>
    </row>
    <row r="772" spans="13:13" ht="14.25" customHeight="1" x14ac:dyDescent="0.25">
      <c r="M772" s="40"/>
    </row>
    <row r="773" spans="13:13" ht="14.25" customHeight="1" x14ac:dyDescent="0.25">
      <c r="M773" s="40"/>
    </row>
    <row r="774" spans="13:13" ht="14.25" customHeight="1" x14ac:dyDescent="0.25">
      <c r="M774" s="40"/>
    </row>
    <row r="775" spans="13:13" ht="14.25" customHeight="1" x14ac:dyDescent="0.25">
      <c r="M775" s="40"/>
    </row>
    <row r="776" spans="13:13" ht="14.25" customHeight="1" x14ac:dyDescent="0.25">
      <c r="M776" s="40"/>
    </row>
    <row r="777" spans="13:13" ht="14.25" customHeight="1" x14ac:dyDescent="0.25">
      <c r="M777" s="40"/>
    </row>
    <row r="778" spans="13:13" ht="14.25" customHeight="1" x14ac:dyDescent="0.25">
      <c r="M778" s="40"/>
    </row>
    <row r="779" spans="13:13" ht="14.25" customHeight="1" x14ac:dyDescent="0.25">
      <c r="M779" s="40"/>
    </row>
    <row r="780" spans="13:13" ht="14.25" customHeight="1" x14ac:dyDescent="0.25">
      <c r="M780" s="40"/>
    </row>
    <row r="781" spans="13:13" ht="14.25" customHeight="1" x14ac:dyDescent="0.25">
      <c r="M781" s="40"/>
    </row>
    <row r="782" spans="13:13" ht="14.25" customHeight="1" x14ac:dyDescent="0.25">
      <c r="M782" s="40"/>
    </row>
    <row r="783" spans="13:13" ht="14.25" customHeight="1" x14ac:dyDescent="0.25">
      <c r="M783" s="40"/>
    </row>
    <row r="784" spans="13:13" ht="14.25" customHeight="1" x14ac:dyDescent="0.25">
      <c r="M784" s="40"/>
    </row>
    <row r="785" spans="13:13" ht="14.25" customHeight="1" x14ac:dyDescent="0.25">
      <c r="M785" s="40"/>
    </row>
    <row r="786" spans="13:13" ht="14.25" customHeight="1" x14ac:dyDescent="0.25">
      <c r="M786" s="40"/>
    </row>
    <row r="787" spans="13:13" ht="14.25" customHeight="1" x14ac:dyDescent="0.25">
      <c r="M787" s="40"/>
    </row>
    <row r="788" spans="13:13" ht="14.25" customHeight="1" x14ac:dyDescent="0.25">
      <c r="M788" s="40"/>
    </row>
    <row r="789" spans="13:13" ht="14.25" customHeight="1" x14ac:dyDescent="0.25">
      <c r="M789" s="40"/>
    </row>
    <row r="790" spans="13:13" ht="14.25" customHeight="1" x14ac:dyDescent="0.25">
      <c r="M790" s="40"/>
    </row>
    <row r="791" spans="13:13" ht="14.25" customHeight="1" x14ac:dyDescent="0.25">
      <c r="M791" s="40"/>
    </row>
    <row r="792" spans="13:13" ht="14.25" customHeight="1" x14ac:dyDescent="0.25">
      <c r="M792" s="40"/>
    </row>
    <row r="793" spans="13:13" ht="14.25" customHeight="1" x14ac:dyDescent="0.25">
      <c r="M793" s="40"/>
    </row>
    <row r="794" spans="13:13" ht="14.25" customHeight="1" x14ac:dyDescent="0.25">
      <c r="M794" s="40"/>
    </row>
    <row r="795" spans="13:13" ht="14.25" customHeight="1" x14ac:dyDescent="0.25">
      <c r="M795" s="40"/>
    </row>
    <row r="796" spans="13:13" ht="14.25" customHeight="1" x14ac:dyDescent="0.25">
      <c r="M796" s="40"/>
    </row>
    <row r="797" spans="13:13" ht="14.25" customHeight="1" x14ac:dyDescent="0.25">
      <c r="M797" s="40"/>
    </row>
    <row r="798" spans="13:13" ht="14.25" customHeight="1" x14ac:dyDescent="0.25">
      <c r="M798" s="40"/>
    </row>
    <row r="799" spans="13:13" ht="14.25" customHeight="1" x14ac:dyDescent="0.25">
      <c r="M799" s="40"/>
    </row>
    <row r="800" spans="13:13" ht="14.25" customHeight="1" x14ac:dyDescent="0.25">
      <c r="M800" s="40"/>
    </row>
    <row r="801" spans="13:13" ht="14.25" customHeight="1" x14ac:dyDescent="0.25">
      <c r="M801" s="40"/>
    </row>
    <row r="802" spans="13:13" ht="14.25" customHeight="1" x14ac:dyDescent="0.25">
      <c r="M802" s="40"/>
    </row>
    <row r="803" spans="13:13" ht="14.25" customHeight="1" x14ac:dyDescent="0.25">
      <c r="M803" s="40"/>
    </row>
    <row r="804" spans="13:13" ht="14.25" customHeight="1" x14ac:dyDescent="0.25">
      <c r="M804" s="40"/>
    </row>
    <row r="805" spans="13:13" ht="14.25" customHeight="1" x14ac:dyDescent="0.25">
      <c r="M805" s="40"/>
    </row>
    <row r="806" spans="13:13" ht="14.25" customHeight="1" x14ac:dyDescent="0.25">
      <c r="M806" s="40"/>
    </row>
    <row r="807" spans="13:13" ht="14.25" customHeight="1" x14ac:dyDescent="0.25">
      <c r="M807" s="40"/>
    </row>
    <row r="808" spans="13:13" ht="14.25" customHeight="1" x14ac:dyDescent="0.25">
      <c r="M808" s="40"/>
    </row>
    <row r="809" spans="13:13" ht="14.25" customHeight="1" x14ac:dyDescent="0.25">
      <c r="M809" s="40"/>
    </row>
    <row r="810" spans="13:13" ht="14.25" customHeight="1" x14ac:dyDescent="0.25">
      <c r="M810" s="40"/>
    </row>
    <row r="811" spans="13:13" ht="14.25" customHeight="1" x14ac:dyDescent="0.25">
      <c r="M811" s="40"/>
    </row>
    <row r="812" spans="13:13" ht="14.25" customHeight="1" x14ac:dyDescent="0.25">
      <c r="M812" s="40"/>
    </row>
    <row r="813" spans="13:13" ht="14.25" customHeight="1" x14ac:dyDescent="0.25">
      <c r="M813" s="40"/>
    </row>
    <row r="814" spans="13:13" ht="14.25" customHeight="1" x14ac:dyDescent="0.25">
      <c r="M814" s="40"/>
    </row>
    <row r="815" spans="13:13" ht="14.25" customHeight="1" x14ac:dyDescent="0.25">
      <c r="M815" s="40"/>
    </row>
    <row r="816" spans="13:13" ht="14.25" customHeight="1" x14ac:dyDescent="0.25">
      <c r="M816" s="40"/>
    </row>
    <row r="817" spans="13:13" ht="14.25" customHeight="1" x14ac:dyDescent="0.25">
      <c r="M817" s="40"/>
    </row>
    <row r="818" spans="13:13" ht="14.25" customHeight="1" x14ac:dyDescent="0.25">
      <c r="M818" s="40"/>
    </row>
    <row r="819" spans="13:13" ht="14.25" customHeight="1" x14ac:dyDescent="0.25">
      <c r="M819" s="40"/>
    </row>
    <row r="820" spans="13:13" ht="14.25" customHeight="1" x14ac:dyDescent="0.25">
      <c r="M820" s="40"/>
    </row>
    <row r="821" spans="13:13" ht="14.25" customHeight="1" x14ac:dyDescent="0.25">
      <c r="M821" s="40"/>
    </row>
    <row r="822" spans="13:13" ht="14.25" customHeight="1" x14ac:dyDescent="0.25">
      <c r="M822" s="40"/>
    </row>
    <row r="823" spans="13:13" ht="14.25" customHeight="1" x14ac:dyDescent="0.25">
      <c r="M823" s="40"/>
    </row>
    <row r="824" spans="13:13" ht="14.25" customHeight="1" x14ac:dyDescent="0.25">
      <c r="M824" s="40"/>
    </row>
    <row r="825" spans="13:13" ht="14.25" customHeight="1" x14ac:dyDescent="0.25">
      <c r="M825" s="40"/>
    </row>
    <row r="826" spans="13:13" ht="14.25" customHeight="1" x14ac:dyDescent="0.25">
      <c r="M826" s="40"/>
    </row>
    <row r="827" spans="13:13" ht="14.25" customHeight="1" x14ac:dyDescent="0.25">
      <c r="M827" s="40"/>
    </row>
    <row r="828" spans="13:13" ht="14.25" customHeight="1" x14ac:dyDescent="0.25">
      <c r="M828" s="40"/>
    </row>
    <row r="829" spans="13:13" ht="14.25" customHeight="1" x14ac:dyDescent="0.25">
      <c r="M829" s="40"/>
    </row>
    <row r="830" spans="13:13" ht="14.25" customHeight="1" x14ac:dyDescent="0.25">
      <c r="M830" s="40"/>
    </row>
    <row r="831" spans="13:13" ht="14.25" customHeight="1" x14ac:dyDescent="0.25">
      <c r="M831" s="40"/>
    </row>
    <row r="832" spans="13:13" ht="14.25" customHeight="1" x14ac:dyDescent="0.25">
      <c r="M832" s="40"/>
    </row>
    <row r="833" spans="13:13" ht="14.25" customHeight="1" x14ac:dyDescent="0.25">
      <c r="M833" s="40"/>
    </row>
    <row r="834" spans="13:13" ht="14.25" customHeight="1" x14ac:dyDescent="0.25">
      <c r="M834" s="40"/>
    </row>
    <row r="835" spans="13:13" ht="14.25" customHeight="1" x14ac:dyDescent="0.25">
      <c r="M835" s="40"/>
    </row>
    <row r="836" spans="13:13" ht="14.25" customHeight="1" x14ac:dyDescent="0.25">
      <c r="M836" s="40"/>
    </row>
    <row r="837" spans="13:13" ht="14.25" customHeight="1" x14ac:dyDescent="0.25">
      <c r="M837" s="40"/>
    </row>
    <row r="838" spans="13:13" ht="14.25" customHeight="1" x14ac:dyDescent="0.25">
      <c r="M838" s="40"/>
    </row>
    <row r="839" spans="13:13" ht="14.25" customHeight="1" x14ac:dyDescent="0.25">
      <c r="M839" s="40"/>
    </row>
    <row r="840" spans="13:13" ht="14.25" customHeight="1" x14ac:dyDescent="0.25">
      <c r="M840" s="40"/>
    </row>
    <row r="841" spans="13:13" ht="14.25" customHeight="1" x14ac:dyDescent="0.25">
      <c r="M841" s="40"/>
    </row>
    <row r="842" spans="13:13" ht="14.25" customHeight="1" x14ac:dyDescent="0.25">
      <c r="M842" s="40"/>
    </row>
    <row r="843" spans="13:13" ht="14.25" customHeight="1" x14ac:dyDescent="0.25">
      <c r="M843" s="40"/>
    </row>
    <row r="844" spans="13:13" ht="14.25" customHeight="1" x14ac:dyDescent="0.25">
      <c r="M844" s="40"/>
    </row>
    <row r="845" spans="13:13" ht="14.25" customHeight="1" x14ac:dyDescent="0.25">
      <c r="M845" s="40"/>
    </row>
    <row r="846" spans="13:13" ht="14.25" customHeight="1" x14ac:dyDescent="0.25">
      <c r="M846" s="40"/>
    </row>
    <row r="847" spans="13:13" ht="14.25" customHeight="1" x14ac:dyDescent="0.25">
      <c r="M847" s="40"/>
    </row>
    <row r="848" spans="13:13" ht="14.25" customHeight="1" x14ac:dyDescent="0.25">
      <c r="M848" s="40"/>
    </row>
    <row r="849" spans="13:13" ht="14.25" customHeight="1" x14ac:dyDescent="0.25">
      <c r="M849" s="40"/>
    </row>
    <row r="850" spans="13:13" ht="14.25" customHeight="1" x14ac:dyDescent="0.25">
      <c r="M850" s="40"/>
    </row>
    <row r="851" spans="13:13" ht="14.25" customHeight="1" x14ac:dyDescent="0.25">
      <c r="M851" s="40"/>
    </row>
    <row r="852" spans="13:13" ht="14.25" customHeight="1" x14ac:dyDescent="0.25">
      <c r="M852" s="40"/>
    </row>
    <row r="853" spans="13:13" ht="14.25" customHeight="1" x14ac:dyDescent="0.25">
      <c r="M853" s="40"/>
    </row>
    <row r="854" spans="13:13" ht="14.25" customHeight="1" x14ac:dyDescent="0.25">
      <c r="M854" s="40"/>
    </row>
    <row r="855" spans="13:13" ht="14.25" customHeight="1" x14ac:dyDescent="0.25">
      <c r="M855" s="40"/>
    </row>
    <row r="856" spans="13:13" ht="14.25" customHeight="1" x14ac:dyDescent="0.25">
      <c r="M856" s="40"/>
    </row>
    <row r="857" spans="13:13" ht="14.25" customHeight="1" x14ac:dyDescent="0.25">
      <c r="M857" s="40"/>
    </row>
    <row r="858" spans="13:13" ht="14.25" customHeight="1" x14ac:dyDescent="0.25">
      <c r="M858" s="40"/>
    </row>
    <row r="859" spans="13:13" ht="14.25" customHeight="1" x14ac:dyDescent="0.25">
      <c r="M859" s="40"/>
    </row>
    <row r="860" spans="13:13" ht="14.25" customHeight="1" x14ac:dyDescent="0.25">
      <c r="M860" s="40"/>
    </row>
    <row r="861" spans="13:13" ht="14.25" customHeight="1" x14ac:dyDescent="0.25">
      <c r="M861" s="40"/>
    </row>
    <row r="862" spans="13:13" ht="14.25" customHeight="1" x14ac:dyDescent="0.25">
      <c r="M862" s="40"/>
    </row>
    <row r="863" spans="13:13" ht="14.25" customHeight="1" x14ac:dyDescent="0.25">
      <c r="M863" s="40"/>
    </row>
    <row r="864" spans="13:13" ht="14.25" customHeight="1" x14ac:dyDescent="0.25">
      <c r="M864" s="40"/>
    </row>
    <row r="865" spans="13:13" ht="14.25" customHeight="1" x14ac:dyDescent="0.25">
      <c r="M865" s="40"/>
    </row>
    <row r="866" spans="13:13" ht="14.25" customHeight="1" x14ac:dyDescent="0.25">
      <c r="M866" s="40"/>
    </row>
    <row r="867" spans="13:13" ht="14.25" customHeight="1" x14ac:dyDescent="0.25">
      <c r="M867" s="40"/>
    </row>
    <row r="868" spans="13:13" ht="14.25" customHeight="1" x14ac:dyDescent="0.25">
      <c r="M868" s="40"/>
    </row>
    <row r="869" spans="13:13" ht="14.25" customHeight="1" x14ac:dyDescent="0.25">
      <c r="M869" s="40"/>
    </row>
    <row r="870" spans="13:13" ht="14.25" customHeight="1" x14ac:dyDescent="0.25">
      <c r="M870" s="40"/>
    </row>
    <row r="871" spans="13:13" ht="14.25" customHeight="1" x14ac:dyDescent="0.25">
      <c r="M871" s="40"/>
    </row>
    <row r="872" spans="13:13" ht="14.25" customHeight="1" x14ac:dyDescent="0.25">
      <c r="M872" s="40"/>
    </row>
    <row r="873" spans="13:13" ht="14.25" customHeight="1" x14ac:dyDescent="0.25">
      <c r="M873" s="40"/>
    </row>
    <row r="874" spans="13:13" ht="14.25" customHeight="1" x14ac:dyDescent="0.25">
      <c r="M874" s="40"/>
    </row>
    <row r="875" spans="13:13" ht="14.25" customHeight="1" x14ac:dyDescent="0.25">
      <c r="M875" s="40"/>
    </row>
    <row r="876" spans="13:13" ht="14.25" customHeight="1" x14ac:dyDescent="0.25">
      <c r="M876" s="40"/>
    </row>
    <row r="877" spans="13:13" ht="14.25" customHeight="1" x14ac:dyDescent="0.25">
      <c r="M877" s="40"/>
    </row>
    <row r="878" spans="13:13" ht="14.25" customHeight="1" x14ac:dyDescent="0.25">
      <c r="M878" s="40"/>
    </row>
    <row r="879" spans="13:13" ht="14.25" customHeight="1" x14ac:dyDescent="0.25">
      <c r="M879" s="40"/>
    </row>
    <row r="880" spans="13:13" ht="14.25" customHeight="1" x14ac:dyDescent="0.25">
      <c r="M880" s="40"/>
    </row>
    <row r="881" spans="13:13" ht="14.25" customHeight="1" x14ac:dyDescent="0.25">
      <c r="M881" s="40"/>
    </row>
    <row r="882" spans="13:13" ht="14.25" customHeight="1" x14ac:dyDescent="0.25">
      <c r="M882" s="40"/>
    </row>
    <row r="883" spans="13:13" ht="14.25" customHeight="1" x14ac:dyDescent="0.25">
      <c r="M883" s="40"/>
    </row>
    <row r="884" spans="13:13" ht="14.25" customHeight="1" x14ac:dyDescent="0.25">
      <c r="M884" s="40"/>
    </row>
    <row r="885" spans="13:13" ht="14.25" customHeight="1" x14ac:dyDescent="0.25">
      <c r="M885" s="40"/>
    </row>
    <row r="886" spans="13:13" ht="14.25" customHeight="1" x14ac:dyDescent="0.25">
      <c r="M886" s="40"/>
    </row>
    <row r="887" spans="13:13" ht="14.25" customHeight="1" x14ac:dyDescent="0.25">
      <c r="M887" s="40"/>
    </row>
    <row r="888" spans="13:13" ht="14.25" customHeight="1" x14ac:dyDescent="0.25">
      <c r="M888" s="40"/>
    </row>
    <row r="889" spans="13:13" ht="14.25" customHeight="1" x14ac:dyDescent="0.25">
      <c r="M889" s="40"/>
    </row>
    <row r="890" spans="13:13" ht="14.25" customHeight="1" x14ac:dyDescent="0.25">
      <c r="M890" s="40"/>
    </row>
    <row r="891" spans="13:13" ht="14.25" customHeight="1" x14ac:dyDescent="0.25">
      <c r="M891" s="40"/>
    </row>
    <row r="892" spans="13:13" ht="14.25" customHeight="1" x14ac:dyDescent="0.25">
      <c r="M892" s="40"/>
    </row>
    <row r="893" spans="13:13" ht="14.25" customHeight="1" x14ac:dyDescent="0.25">
      <c r="M893" s="40"/>
    </row>
    <row r="894" spans="13:13" ht="14.25" customHeight="1" x14ac:dyDescent="0.25">
      <c r="M894" s="40"/>
    </row>
    <row r="895" spans="13:13" ht="14.25" customHeight="1" x14ac:dyDescent="0.25">
      <c r="M895" s="40"/>
    </row>
    <row r="896" spans="13:13" ht="14.25" customHeight="1" x14ac:dyDescent="0.25">
      <c r="M896" s="40"/>
    </row>
    <row r="897" spans="13:13" ht="14.25" customHeight="1" x14ac:dyDescent="0.25">
      <c r="M897" s="40"/>
    </row>
    <row r="898" spans="13:13" ht="14.25" customHeight="1" x14ac:dyDescent="0.25">
      <c r="M898" s="40"/>
    </row>
    <row r="899" spans="13:13" ht="14.25" customHeight="1" x14ac:dyDescent="0.25">
      <c r="M899" s="40"/>
    </row>
    <row r="900" spans="13:13" ht="14.25" customHeight="1" x14ac:dyDescent="0.25">
      <c r="M900" s="40"/>
    </row>
    <row r="901" spans="13:13" ht="14.25" customHeight="1" x14ac:dyDescent="0.25">
      <c r="M901" s="40"/>
    </row>
    <row r="902" spans="13:13" ht="14.25" customHeight="1" x14ac:dyDescent="0.25">
      <c r="M902" s="40"/>
    </row>
    <row r="903" spans="13:13" ht="14.25" customHeight="1" x14ac:dyDescent="0.25">
      <c r="M903" s="40"/>
    </row>
    <row r="904" spans="13:13" ht="14.25" customHeight="1" x14ac:dyDescent="0.25">
      <c r="M904" s="40"/>
    </row>
    <row r="905" spans="13:13" ht="14.25" customHeight="1" x14ac:dyDescent="0.25">
      <c r="M905" s="40"/>
    </row>
    <row r="906" spans="13:13" ht="14.25" customHeight="1" x14ac:dyDescent="0.25">
      <c r="M906" s="40"/>
    </row>
    <row r="907" spans="13:13" ht="14.25" customHeight="1" x14ac:dyDescent="0.25">
      <c r="M907" s="40"/>
    </row>
    <row r="908" spans="13:13" ht="14.25" customHeight="1" x14ac:dyDescent="0.25">
      <c r="M908" s="40"/>
    </row>
    <row r="909" spans="13:13" ht="14.25" customHeight="1" x14ac:dyDescent="0.25">
      <c r="M909" s="40"/>
    </row>
    <row r="910" spans="13:13" ht="14.25" customHeight="1" x14ac:dyDescent="0.25">
      <c r="M910" s="40"/>
    </row>
    <row r="911" spans="13:13" ht="14.25" customHeight="1" x14ac:dyDescent="0.25">
      <c r="M911" s="40"/>
    </row>
    <row r="912" spans="13:13" ht="14.25" customHeight="1" x14ac:dyDescent="0.25">
      <c r="M912" s="40"/>
    </row>
    <row r="913" spans="13:13" ht="14.25" customHeight="1" x14ac:dyDescent="0.25">
      <c r="M913" s="40"/>
    </row>
    <row r="914" spans="13:13" ht="14.25" customHeight="1" x14ac:dyDescent="0.25">
      <c r="M914" s="40"/>
    </row>
    <row r="915" spans="13:13" ht="14.25" customHeight="1" x14ac:dyDescent="0.25">
      <c r="M915" s="40"/>
    </row>
    <row r="916" spans="13:13" ht="14.25" customHeight="1" x14ac:dyDescent="0.25">
      <c r="M916" s="40"/>
    </row>
    <row r="917" spans="13:13" ht="14.25" customHeight="1" x14ac:dyDescent="0.25">
      <c r="M917" s="40"/>
    </row>
    <row r="918" spans="13:13" ht="14.25" customHeight="1" x14ac:dyDescent="0.25">
      <c r="M918" s="40"/>
    </row>
    <row r="919" spans="13:13" ht="14.25" customHeight="1" x14ac:dyDescent="0.25">
      <c r="M919" s="40"/>
    </row>
    <row r="920" spans="13:13" ht="14.25" customHeight="1" x14ac:dyDescent="0.25">
      <c r="M920" s="40"/>
    </row>
    <row r="921" spans="13:13" ht="14.25" customHeight="1" x14ac:dyDescent="0.25">
      <c r="M921" s="40"/>
    </row>
    <row r="922" spans="13:13" ht="14.25" customHeight="1" x14ac:dyDescent="0.25">
      <c r="M922" s="40"/>
    </row>
    <row r="923" spans="13:13" ht="14.25" customHeight="1" x14ac:dyDescent="0.25">
      <c r="M923" s="40"/>
    </row>
    <row r="924" spans="13:13" ht="14.25" customHeight="1" x14ac:dyDescent="0.25">
      <c r="M924" s="40"/>
    </row>
    <row r="925" spans="13:13" ht="14.25" customHeight="1" x14ac:dyDescent="0.25">
      <c r="M925" s="40"/>
    </row>
    <row r="926" spans="13:13" ht="14.25" customHeight="1" x14ac:dyDescent="0.25">
      <c r="M926" s="40"/>
    </row>
    <row r="927" spans="13:13" ht="14.25" customHeight="1" x14ac:dyDescent="0.25">
      <c r="M927" s="40"/>
    </row>
    <row r="928" spans="13:13" ht="14.25" customHeight="1" x14ac:dyDescent="0.25">
      <c r="M928" s="40"/>
    </row>
    <row r="929" spans="13:13" ht="14.25" customHeight="1" x14ac:dyDescent="0.25">
      <c r="M929" s="40"/>
    </row>
    <row r="930" spans="13:13" ht="14.25" customHeight="1" x14ac:dyDescent="0.25">
      <c r="M930" s="40"/>
    </row>
    <row r="931" spans="13:13" ht="14.25" customHeight="1" x14ac:dyDescent="0.25">
      <c r="M931" s="40"/>
    </row>
    <row r="932" spans="13:13" ht="14.25" customHeight="1" x14ac:dyDescent="0.25">
      <c r="M932" s="40"/>
    </row>
    <row r="933" spans="13:13" ht="14.25" customHeight="1" x14ac:dyDescent="0.25">
      <c r="M933" s="40"/>
    </row>
    <row r="934" spans="13:13" ht="14.25" customHeight="1" x14ac:dyDescent="0.25">
      <c r="M934" s="40"/>
    </row>
    <row r="935" spans="13:13" ht="14.25" customHeight="1" x14ac:dyDescent="0.25">
      <c r="M935" s="40"/>
    </row>
    <row r="936" spans="13:13" ht="14.25" customHeight="1" x14ac:dyDescent="0.25">
      <c r="M936" s="40"/>
    </row>
    <row r="937" spans="13:13" ht="14.25" customHeight="1" x14ac:dyDescent="0.25">
      <c r="M937" s="40"/>
    </row>
    <row r="938" spans="13:13" ht="14.25" customHeight="1" x14ac:dyDescent="0.25">
      <c r="M938" s="40"/>
    </row>
    <row r="939" spans="13:13" ht="14.25" customHeight="1" x14ac:dyDescent="0.25">
      <c r="M939" s="40"/>
    </row>
    <row r="940" spans="13:13" ht="14.25" customHeight="1" x14ac:dyDescent="0.25">
      <c r="M940" s="40"/>
    </row>
    <row r="941" spans="13:13" ht="14.25" customHeight="1" x14ac:dyDescent="0.25">
      <c r="M941" s="40"/>
    </row>
    <row r="942" spans="13:13" ht="14.25" customHeight="1" x14ac:dyDescent="0.25">
      <c r="M942" s="40"/>
    </row>
    <row r="943" spans="13:13" ht="14.25" customHeight="1" x14ac:dyDescent="0.25">
      <c r="M943" s="40"/>
    </row>
    <row r="944" spans="13:13" ht="14.25" customHeight="1" x14ac:dyDescent="0.25">
      <c r="M944" s="40"/>
    </row>
    <row r="945" spans="13:13" ht="14.25" customHeight="1" x14ac:dyDescent="0.25">
      <c r="M945" s="40"/>
    </row>
    <row r="946" spans="13:13" ht="14.25" customHeight="1" x14ac:dyDescent="0.25">
      <c r="M946" s="40"/>
    </row>
    <row r="947" spans="13:13" ht="14.25" customHeight="1" x14ac:dyDescent="0.25">
      <c r="M947" s="40"/>
    </row>
    <row r="948" spans="13:13" ht="14.25" customHeight="1" x14ac:dyDescent="0.25">
      <c r="M948" s="40"/>
    </row>
    <row r="949" spans="13:13" ht="14.25" customHeight="1" x14ac:dyDescent="0.25">
      <c r="M949" s="40"/>
    </row>
    <row r="950" spans="13:13" ht="14.25" customHeight="1" x14ac:dyDescent="0.25">
      <c r="M950" s="40"/>
    </row>
    <row r="951" spans="13:13" ht="14.25" customHeight="1" x14ac:dyDescent="0.25">
      <c r="M951" s="40"/>
    </row>
    <row r="952" spans="13:13" ht="14.25" customHeight="1" x14ac:dyDescent="0.25">
      <c r="M952" s="40"/>
    </row>
    <row r="953" spans="13:13" ht="14.25" customHeight="1" x14ac:dyDescent="0.25">
      <c r="M953" s="40"/>
    </row>
    <row r="954" spans="13:13" ht="14.25" customHeight="1" x14ac:dyDescent="0.25">
      <c r="M954" s="40"/>
    </row>
    <row r="955" spans="13:13" ht="14.25" customHeight="1" x14ac:dyDescent="0.25">
      <c r="M955" s="40"/>
    </row>
    <row r="956" spans="13:13" ht="14.25" customHeight="1" x14ac:dyDescent="0.25">
      <c r="M956" s="40"/>
    </row>
    <row r="957" spans="13:13" ht="14.25" customHeight="1" x14ac:dyDescent="0.25">
      <c r="M957" s="40"/>
    </row>
    <row r="958" spans="13:13" ht="14.25" customHeight="1" x14ac:dyDescent="0.25">
      <c r="M958" s="40"/>
    </row>
    <row r="959" spans="13:13" ht="14.25" customHeight="1" x14ac:dyDescent="0.25">
      <c r="M959" s="40"/>
    </row>
    <row r="960" spans="13:13" ht="14.25" customHeight="1" x14ac:dyDescent="0.25">
      <c r="M960" s="40"/>
    </row>
    <row r="961" spans="13:13" ht="14.25" customHeight="1" x14ac:dyDescent="0.25">
      <c r="M961" s="40"/>
    </row>
    <row r="962" spans="13:13" ht="14.25" customHeight="1" x14ac:dyDescent="0.25">
      <c r="M962" s="40"/>
    </row>
    <row r="963" spans="13:13" ht="14.25" customHeight="1" x14ac:dyDescent="0.25">
      <c r="M963" s="40"/>
    </row>
    <row r="964" spans="13:13" ht="14.25" customHeight="1" x14ac:dyDescent="0.25">
      <c r="M964" s="40"/>
    </row>
    <row r="965" spans="13:13" ht="14.25" customHeight="1" x14ac:dyDescent="0.25">
      <c r="M965" s="40"/>
    </row>
    <row r="966" spans="13:13" ht="14.25" customHeight="1" x14ac:dyDescent="0.25">
      <c r="M966" s="40"/>
    </row>
    <row r="967" spans="13:13" ht="14.25" customHeight="1" x14ac:dyDescent="0.25">
      <c r="M967" s="40"/>
    </row>
    <row r="968" spans="13:13" ht="14.25" customHeight="1" x14ac:dyDescent="0.25">
      <c r="M968" s="40"/>
    </row>
    <row r="969" spans="13:13" ht="14.25" customHeight="1" x14ac:dyDescent="0.25">
      <c r="M969" s="40"/>
    </row>
    <row r="970" spans="13:13" ht="14.25" customHeight="1" x14ac:dyDescent="0.25">
      <c r="M970" s="40"/>
    </row>
    <row r="971" spans="13:13" ht="14.25" customHeight="1" x14ac:dyDescent="0.25">
      <c r="M971" s="40"/>
    </row>
    <row r="972" spans="13:13" ht="14.25" customHeight="1" x14ac:dyDescent="0.25">
      <c r="M972" s="40"/>
    </row>
    <row r="973" spans="13:13" ht="14.25" customHeight="1" x14ac:dyDescent="0.25">
      <c r="M973" s="40"/>
    </row>
    <row r="974" spans="13:13" ht="14.25" customHeight="1" x14ac:dyDescent="0.25">
      <c r="M974" s="40"/>
    </row>
    <row r="975" spans="13:13" ht="14.25" customHeight="1" x14ac:dyDescent="0.25">
      <c r="M975" s="40"/>
    </row>
    <row r="976" spans="13:13" ht="14.25" customHeight="1" x14ac:dyDescent="0.25">
      <c r="M976" s="40"/>
    </row>
    <row r="977" spans="13:13" ht="14.25" customHeight="1" x14ac:dyDescent="0.25">
      <c r="M977" s="40"/>
    </row>
    <row r="978" spans="13:13" ht="14.25" customHeight="1" x14ac:dyDescent="0.25">
      <c r="M978" s="40"/>
    </row>
    <row r="979" spans="13:13" ht="14.25" customHeight="1" x14ac:dyDescent="0.25">
      <c r="M979" s="40"/>
    </row>
    <row r="980" spans="13:13" ht="14.25" customHeight="1" x14ac:dyDescent="0.25">
      <c r="M980" s="40"/>
    </row>
    <row r="981" spans="13:13" ht="14.25" customHeight="1" x14ac:dyDescent="0.25">
      <c r="M981" s="40"/>
    </row>
    <row r="982" spans="13:13" ht="14.25" customHeight="1" x14ac:dyDescent="0.25">
      <c r="M982" s="40"/>
    </row>
    <row r="983" spans="13:13" ht="14.25" customHeight="1" x14ac:dyDescent="0.25">
      <c r="M983" s="40"/>
    </row>
    <row r="984" spans="13:13" ht="14.25" customHeight="1" x14ac:dyDescent="0.25">
      <c r="M984" s="40"/>
    </row>
    <row r="985" spans="13:13" ht="14.25" customHeight="1" x14ac:dyDescent="0.25">
      <c r="M985" s="40"/>
    </row>
    <row r="986" spans="13:13" ht="14.25" customHeight="1" x14ac:dyDescent="0.25">
      <c r="M986" s="40"/>
    </row>
    <row r="987" spans="13:13" ht="14.25" customHeight="1" x14ac:dyDescent="0.25">
      <c r="M987" s="40"/>
    </row>
    <row r="988" spans="13:13" ht="14.25" customHeight="1" x14ac:dyDescent="0.25">
      <c r="M988" s="40"/>
    </row>
    <row r="989" spans="13:13" ht="14.25" customHeight="1" x14ac:dyDescent="0.25">
      <c r="M989" s="40"/>
    </row>
    <row r="990" spans="13:13" ht="14.25" customHeight="1" x14ac:dyDescent="0.25">
      <c r="M990" s="40"/>
    </row>
    <row r="991" spans="13:13" ht="14.25" customHeight="1" x14ac:dyDescent="0.25">
      <c r="M991" s="40"/>
    </row>
    <row r="992" spans="13:13" ht="14.25" customHeight="1" x14ac:dyDescent="0.25">
      <c r="M992" s="40"/>
    </row>
    <row r="993" spans="13:13" ht="14.25" customHeight="1" x14ac:dyDescent="0.25">
      <c r="M993" s="40"/>
    </row>
    <row r="994" spans="13:13" ht="14.25" customHeight="1" x14ac:dyDescent="0.25">
      <c r="M994" s="40"/>
    </row>
    <row r="995" spans="13:13" ht="14.25" customHeight="1" x14ac:dyDescent="0.25">
      <c r="M995" s="40"/>
    </row>
    <row r="996" spans="13:13" ht="14.25" customHeight="1" x14ac:dyDescent="0.25">
      <c r="M996" s="40"/>
    </row>
    <row r="997" spans="13:13" ht="14.25" customHeight="1" x14ac:dyDescent="0.25">
      <c r="M997" s="40"/>
    </row>
    <row r="998" spans="13:13" ht="14.25" customHeight="1" x14ac:dyDescent="0.25">
      <c r="M998" s="40"/>
    </row>
    <row r="999" spans="13:13" ht="14.25" customHeight="1" x14ac:dyDescent="0.25">
      <c r="M999" s="40"/>
    </row>
    <row r="1000" spans="13:13" ht="14.25" customHeight="1" x14ac:dyDescent="0.25">
      <c r="M1000" s="40"/>
    </row>
  </sheetData>
  <pageMargins left="0.7" right="0.7" top="0.75" bottom="0.75" header="0" footer="0"/>
  <pageSetup orientation="landscape"/>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Mariola Raniszewska</cp:lastModifiedBy>
  <cp:lastPrinted>2023-06-12T10:04:00Z</cp:lastPrinted>
  <dcterms:created xsi:type="dcterms:W3CDTF">2015-06-05T18:19:34Z</dcterms:created>
  <dcterms:modified xsi:type="dcterms:W3CDTF">2023-06-12T14:08:44Z</dcterms:modified>
</cp:coreProperties>
</file>