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700" activeTab="0"/>
  </bookViews>
  <sheets>
    <sheet name="nr 1" sheetId="1" r:id="rId1"/>
    <sheet name="nr2" sheetId="2" r:id="rId2"/>
  </sheets>
  <definedNames>
    <definedName name="_xlnm.Print_Titles" localSheetId="0">'nr 1'!$8:$10</definedName>
    <definedName name="_xlnm.Print_Titles" localSheetId="1">'nr2'!$8:$10</definedName>
  </definedNames>
  <calcPr fullCalcOnLoad="1"/>
</workbook>
</file>

<file path=xl/sharedStrings.xml><?xml version="1.0" encoding="utf-8"?>
<sst xmlns="http://schemas.openxmlformats.org/spreadsheetml/2006/main" count="61" uniqueCount="42">
  <si>
    <t>Załącznik nr 2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</si>
  <si>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</si>
  <si>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</si>
  <si>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</si>
  <si>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</si>
  <si>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</si>
  <si>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</si>
  <si>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</si>
  <si>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</si>
  <si>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</si>
  <si>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</si>
  <si>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Zakup usług pozostałych</t>
  </si>
  <si>
    <t>E</t>
  </si>
  <si>
    <t>OGÓŁEM</t>
  </si>
  <si>
    <t>per saldo</t>
  </si>
  <si>
    <t>Załącznik nr 1 do Zarządzenia</t>
  </si>
  <si>
    <t>EDUKACYJNA OPIEKA WYCHOWAWCZA</t>
  </si>
  <si>
    <t>DOCHODY</t>
  </si>
  <si>
    <t>POMOC SPOŁECZNA</t>
  </si>
  <si>
    <t>KS</t>
  </si>
  <si>
    <t>ZMIANY  PLANU  DOCHODÓW  I  WYDATKÓW   NA  ZADANIA  WŁASNE   GMINY  
W  2010  ROKU</t>
  </si>
  <si>
    <t>854</t>
  </si>
  <si>
    <t>ZMIANY  PLANU  DOCHODÓW I WYDATKÓW  NA  ZADANIA  ZLECONE  
GMINIE  Z  ZAKRESU  ADMINISTRACJI  RZĄDOWEJ                                                                                                                           W  2010  ROKU</t>
  </si>
  <si>
    <t>852</t>
  </si>
  <si>
    <t>Zasiłki i pomoc w naturze oraz składki na ubezpieczenia emerytalne i rentowe</t>
  </si>
  <si>
    <t>Dotacje celowe otrzymane z budżetu państwa na realizację własnych zadań bieżących gmin</t>
  </si>
  <si>
    <t>Świadczenia społeczne</t>
  </si>
  <si>
    <t>85214</t>
  </si>
  <si>
    <t>3110</t>
  </si>
  <si>
    <t>Świadczenia rodzinne, świadczenia z funduszu alimentacyjnego oraz składki na ubezpieczenia emerytalne i rentowe z ubezpieczenia społecznego</t>
  </si>
  <si>
    <t>Fn</t>
  </si>
  <si>
    <t>RÓŻNE ROZLICZENIA</t>
  </si>
  <si>
    <t>Rezerwy ogólne i celowe</t>
  </si>
  <si>
    <t>Inne formy pomocy dla uczniów</t>
  </si>
  <si>
    <t>2030</t>
  </si>
  <si>
    <t>Dotacje celowe otrzymane z budżetu państwa na realizacje zadań bieżących z zakresu administracji rządowej oraz innych zadań zleconych gminie ustawami</t>
  </si>
  <si>
    <t>Pomoc materialna dla uczniów</t>
  </si>
  <si>
    <t>Odpisy na ZFŚS</t>
  </si>
  <si>
    <t>Rezerwa ogólna</t>
  </si>
  <si>
    <t>Stypendia dla uczniów</t>
  </si>
  <si>
    <t>Nr  5  / 20 / 10</t>
  </si>
  <si>
    <t xml:space="preserve">z dnia  16  grudnia 2010 r.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</si>
</sst>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#,##0\ _z_ł"/>
  </numFmts>
  <fonts count="14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medium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164" fontId="1" fillId="0" borderId="10" xfId="18" applyNumberFormat="1" applyFont="1" applyFill="1" applyBorder="1" applyAlignment="1" applyProtection="1">
      <alignment vertical="center" wrapText="1"/>
      <protection locked="0"/>
    </xf>
    <xf numFmtId="0" fontId="5" fillId="0" borderId="22" xfId="0" applyFont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164" fontId="3" fillId="0" borderId="26" xfId="18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164" fontId="3" fillId="0" borderId="32" xfId="18" applyNumberFormat="1" applyFont="1" applyFill="1" applyBorder="1" applyAlignment="1" applyProtection="1">
      <alignment vertical="center" wrapText="1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3" fontId="6" fillId="0" borderId="6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164" fontId="3" fillId="0" borderId="19" xfId="18" applyNumberFormat="1" applyFont="1" applyFill="1" applyBorder="1" applyAlignment="1" applyProtection="1">
      <alignment vertical="center" wrapText="1"/>
      <protection locked="0"/>
    </xf>
    <xf numFmtId="0" fontId="10" fillId="0" borderId="34" xfId="0" applyNumberFormat="1" applyFont="1" applyFill="1" applyBorder="1" applyAlignment="1" applyProtection="1">
      <alignment/>
      <protection locked="0"/>
    </xf>
    <xf numFmtId="0" fontId="11" fillId="0" borderId="35" xfId="0" applyFont="1" applyBorder="1" applyAlignment="1">
      <alignment vertical="center"/>
    </xf>
    <xf numFmtId="0" fontId="10" fillId="0" borderId="35" xfId="0" applyNumberFormat="1" applyFont="1" applyFill="1" applyBorder="1" applyAlignment="1" applyProtection="1">
      <alignment horizontal="center"/>
      <protection locked="0"/>
    </xf>
    <xf numFmtId="49" fontId="3" fillId="0" borderId="1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NumberFormat="1" applyFont="1" applyFill="1" applyBorder="1" applyAlignment="1" applyProtection="1">
      <alignment horizontal="center" vertical="center"/>
      <protection locked="0"/>
    </xf>
    <xf numFmtId="3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39" xfId="0" applyNumberFormat="1" applyFont="1" applyFill="1" applyBorder="1" applyAlignment="1" applyProtection="1">
      <alignment horizontal="center" vertical="center"/>
      <protection locked="0"/>
    </xf>
    <xf numFmtId="3" fontId="6" fillId="0" borderId="40" xfId="0" applyNumberFormat="1" applyFont="1" applyBorder="1" applyAlignment="1">
      <alignment horizontal="right" vertical="center"/>
    </xf>
    <xf numFmtId="3" fontId="3" fillId="0" borderId="40" xfId="0" applyNumberFormat="1" applyFont="1" applyFill="1" applyBorder="1" applyAlignment="1" applyProtection="1">
      <alignment horizontal="right" vertical="center"/>
      <protection locked="0"/>
    </xf>
    <xf numFmtId="3" fontId="3" fillId="0" borderId="41" xfId="0" applyNumberFormat="1" applyFont="1" applyFill="1" applyBorder="1" applyAlignment="1" applyProtection="1">
      <alignment horizontal="right" vertical="center"/>
      <protection locked="0"/>
    </xf>
    <xf numFmtId="0" fontId="11" fillId="0" borderId="42" xfId="0" applyNumberFormat="1" applyFont="1" applyFill="1" applyBorder="1" applyAlignment="1" applyProtection="1">
      <alignment horizontal="center"/>
      <protection locked="0"/>
    </xf>
    <xf numFmtId="49" fontId="3" fillId="0" borderId="1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3" fontId="3" fillId="0" borderId="26" xfId="0" applyNumberFormat="1" applyFont="1" applyBorder="1" applyAlignment="1">
      <alignment horizontal="left" vertical="center" wrapText="1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NumberFormat="1" applyFont="1" applyFill="1" applyBorder="1" applyAlignment="1" applyProtection="1">
      <alignment vertical="center" wrapText="1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3" fontId="3" fillId="0" borderId="6" xfId="0" applyNumberFormat="1" applyFont="1" applyBorder="1" applyAlignment="1">
      <alignment horizontal="left" vertical="center" wrapText="1"/>
    </xf>
    <xf numFmtId="3" fontId="3" fillId="0" borderId="31" xfId="0" applyNumberFormat="1" applyFont="1" applyBorder="1" applyAlignment="1">
      <alignment horizontal="left" vertical="center" wrapText="1"/>
    </xf>
    <xf numFmtId="0" fontId="12" fillId="0" borderId="33" xfId="0" applyNumberFormat="1" applyFont="1" applyFill="1" applyBorder="1" applyAlignment="1" applyProtection="1">
      <alignment horizontal="center" vertical="center"/>
      <protection locked="0"/>
    </xf>
    <xf numFmtId="164" fontId="1" fillId="0" borderId="10" xfId="18" applyNumberFormat="1" applyFont="1" applyFill="1" applyBorder="1" applyAlignment="1" applyProtection="1">
      <alignment vertical="center" wrapText="1"/>
      <protection locked="0"/>
    </xf>
    <xf numFmtId="166" fontId="8" fillId="0" borderId="0" xfId="0" applyNumberFormat="1" applyFont="1" applyAlignment="1">
      <alignment horizontal="center"/>
    </xf>
    <xf numFmtId="3" fontId="6" fillId="0" borderId="20" xfId="0" applyNumberFormat="1" applyFont="1" applyBorder="1" applyAlignment="1">
      <alignment horizontal="right" vertical="center"/>
    </xf>
    <xf numFmtId="3" fontId="3" fillId="0" borderId="45" xfId="0" applyNumberFormat="1" applyFont="1" applyFill="1" applyBorder="1" applyAlignment="1" applyProtection="1">
      <alignment horizontal="right" vertical="center"/>
      <protection locked="0"/>
    </xf>
    <xf numFmtId="3" fontId="6" fillId="0" borderId="45" xfId="0" applyNumberFormat="1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 wrapText="1"/>
    </xf>
    <xf numFmtId="0" fontId="7" fillId="0" borderId="47" xfId="0" applyNumberFormat="1" applyFont="1" applyFill="1" applyBorder="1" applyAlignment="1" applyProtection="1">
      <alignment horizontal="center" vertical="center"/>
      <protection locked="0"/>
    </xf>
    <xf numFmtId="3" fontId="3" fillId="0" borderId="48" xfId="0" applyNumberFormat="1" applyFont="1" applyFill="1" applyBorder="1" applyAlignment="1" applyProtection="1">
      <alignment horizontal="right" vertical="center"/>
      <protection locked="0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0" fontId="6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3" fontId="3" fillId="0" borderId="43" xfId="0" applyNumberFormat="1" applyFont="1" applyFill="1" applyBorder="1" applyAlignment="1" applyProtection="1">
      <alignment horizontal="right" vertical="center"/>
      <protection locked="0"/>
    </xf>
    <xf numFmtId="0" fontId="1" fillId="0" borderId="52" xfId="0" applyNumberFormat="1" applyFont="1" applyFill="1" applyBorder="1" applyAlignment="1" applyProtection="1">
      <alignment horizontal="center" vertical="center"/>
      <protection locked="0"/>
    </xf>
    <xf numFmtId="0" fontId="1" fillId="0" borderId="53" xfId="0" applyNumberFormat="1" applyFont="1" applyFill="1" applyBorder="1" applyAlignment="1" applyProtection="1">
      <alignment horizontal="center" vertical="center"/>
      <protection locked="0"/>
    </xf>
    <xf numFmtId="0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>
      <alignment horizontal="center" vertical="center" wrapText="1"/>
    </xf>
    <xf numFmtId="3" fontId="11" fillId="0" borderId="56" xfId="0" applyNumberFormat="1" applyFont="1" applyFill="1" applyBorder="1" applyAlignment="1" applyProtection="1">
      <alignment horizontal="center" vertical="center"/>
      <protection locked="0"/>
    </xf>
    <xf numFmtId="0" fontId="11" fillId="0" borderId="57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J6" sqref="J6"/>
    </sheetView>
  </sheetViews>
  <sheetFormatPr defaultColWidth="9.140625" defaultRowHeight="12.75"/>
  <cols>
    <col min="1" max="1" width="7.8515625" style="1" customWidth="1"/>
    <col min="2" max="2" width="34.8515625" style="1" customWidth="1"/>
    <col min="3" max="3" width="5.421875" style="23" customWidth="1"/>
    <col min="4" max="4" width="13.57421875" style="23" customWidth="1"/>
    <col min="5" max="5" width="13.8515625" style="23" customWidth="1"/>
    <col min="6" max="6" width="13.421875" style="1" customWidth="1"/>
    <col min="7" max="16384" width="10.00390625" style="1" customWidth="1"/>
  </cols>
  <sheetData>
    <row r="1" ht="12.75" customHeight="1">
      <c r="E1" s="3" t="s">
        <v>15</v>
      </c>
    </row>
    <row r="2" spans="1:5" ht="12.75" customHeight="1">
      <c r="A2" s="4"/>
      <c r="B2" s="5"/>
      <c r="C2" s="24"/>
      <c r="E2" s="7" t="s">
        <v>40</v>
      </c>
    </row>
    <row r="3" spans="1:5" ht="12.75" customHeight="1">
      <c r="A3" s="4"/>
      <c r="B3" s="5"/>
      <c r="C3" s="24"/>
      <c r="E3" s="8" t="s">
        <v>1</v>
      </c>
    </row>
    <row r="4" spans="1:5" ht="12.75" customHeight="1">
      <c r="A4" s="4"/>
      <c r="B4" s="5"/>
      <c r="C4" s="24"/>
      <c r="E4" s="8" t="s">
        <v>41</v>
      </c>
    </row>
    <row r="5" spans="1:6" ht="31.5" customHeight="1">
      <c r="A5" s="4"/>
      <c r="B5" s="5"/>
      <c r="C5" s="24"/>
      <c r="D5" s="24"/>
      <c r="E5" s="24"/>
      <c r="F5" s="6"/>
    </row>
    <row r="6" spans="1:6" s="28" customFormat="1" ht="61.5" customHeight="1">
      <c r="A6" s="9" t="s">
        <v>20</v>
      </c>
      <c r="B6" s="25"/>
      <c r="C6" s="26"/>
      <c r="D6" s="26"/>
      <c r="E6" s="26"/>
      <c r="F6" s="27"/>
    </row>
    <row r="7" spans="1:6" s="2" customFormat="1" ht="18" customHeight="1" thickBot="1">
      <c r="A7" s="11"/>
      <c r="B7" s="10"/>
      <c r="C7" s="29"/>
      <c r="D7" s="29"/>
      <c r="E7" s="29"/>
      <c r="F7" s="80" t="s">
        <v>2</v>
      </c>
    </row>
    <row r="8" spans="1:6" s="13" customFormat="1" ht="30" customHeight="1">
      <c r="A8" s="30" t="s">
        <v>3</v>
      </c>
      <c r="B8" s="12" t="s">
        <v>4</v>
      </c>
      <c r="C8" s="31" t="s">
        <v>5</v>
      </c>
      <c r="D8" s="142" t="s">
        <v>17</v>
      </c>
      <c r="E8" s="143" t="s">
        <v>6</v>
      </c>
      <c r="F8" s="144"/>
    </row>
    <row r="9" spans="1:6" s="13" customFormat="1" ht="20.25" customHeight="1">
      <c r="A9" s="32" t="s">
        <v>7</v>
      </c>
      <c r="B9" s="33"/>
      <c r="C9" s="34" t="s">
        <v>8</v>
      </c>
      <c r="D9" s="74" t="s">
        <v>10</v>
      </c>
      <c r="E9" s="87" t="s">
        <v>9</v>
      </c>
      <c r="F9" s="94" t="s">
        <v>10</v>
      </c>
    </row>
    <row r="10" spans="1:6" s="16" customFormat="1" ht="11.25" customHeight="1" thickBot="1">
      <c r="A10" s="106">
        <v>1</v>
      </c>
      <c r="B10" s="15">
        <v>2</v>
      </c>
      <c r="C10" s="14">
        <v>3</v>
      </c>
      <c r="D10" s="107">
        <v>4</v>
      </c>
      <c r="E10" s="109">
        <v>5</v>
      </c>
      <c r="F10" s="108">
        <v>6</v>
      </c>
    </row>
    <row r="11" spans="1:6" s="39" customFormat="1" ht="25.5" customHeight="1" thickBot="1" thickTop="1">
      <c r="A11" s="40">
        <v>758</v>
      </c>
      <c r="B11" s="123" t="s">
        <v>31</v>
      </c>
      <c r="C11" s="69" t="s">
        <v>30</v>
      </c>
      <c r="D11" s="137"/>
      <c r="E11" s="111">
        <f>E12</f>
        <v>160200</v>
      </c>
      <c r="F11" s="35"/>
    </row>
    <row r="12" spans="1:6" s="39" customFormat="1" ht="20.25" customHeight="1" thickTop="1">
      <c r="A12" s="36">
        <v>75818</v>
      </c>
      <c r="B12" s="124" t="s">
        <v>32</v>
      </c>
      <c r="C12" s="125"/>
      <c r="D12" s="120"/>
      <c r="E12" s="112">
        <f>E13</f>
        <v>160200</v>
      </c>
      <c r="F12" s="37"/>
    </row>
    <row r="13" spans="1:6" s="39" customFormat="1" ht="21" customHeight="1" thickBot="1">
      <c r="A13" s="18">
        <v>4810</v>
      </c>
      <c r="B13" s="81" t="s">
        <v>38</v>
      </c>
      <c r="C13" s="76"/>
      <c r="D13" s="122"/>
      <c r="E13" s="88">
        <v>160200</v>
      </c>
      <c r="F13" s="38"/>
    </row>
    <row r="14" spans="1:7" s="41" customFormat="1" ht="24" customHeight="1" thickBot="1" thickTop="1">
      <c r="A14" s="114" t="s">
        <v>23</v>
      </c>
      <c r="B14" s="115" t="s">
        <v>18</v>
      </c>
      <c r="C14" s="93" t="s">
        <v>19</v>
      </c>
      <c r="D14" s="71">
        <f>D15</f>
        <v>81893</v>
      </c>
      <c r="E14" s="111"/>
      <c r="F14" s="35">
        <f>F15</f>
        <v>81893</v>
      </c>
      <c r="G14" s="119"/>
    </row>
    <row r="15" spans="1:6" s="41" customFormat="1" ht="42.75" customHeight="1" thickTop="1">
      <c r="A15" s="104" t="s">
        <v>27</v>
      </c>
      <c r="B15" s="118" t="s">
        <v>24</v>
      </c>
      <c r="C15" s="70"/>
      <c r="D15" s="77">
        <f>D16</f>
        <v>81893</v>
      </c>
      <c r="E15" s="138"/>
      <c r="F15" s="42">
        <f>F17</f>
        <v>81893</v>
      </c>
    </row>
    <row r="16" spans="1:6" s="39" customFormat="1" ht="51" customHeight="1">
      <c r="A16" s="105" t="s">
        <v>34</v>
      </c>
      <c r="B16" s="126" t="s">
        <v>25</v>
      </c>
      <c r="C16" s="68"/>
      <c r="D16" s="72">
        <v>81893</v>
      </c>
      <c r="E16" s="88"/>
      <c r="F16" s="38"/>
    </row>
    <row r="17" spans="1:6" s="39" customFormat="1" ht="24.75" customHeight="1" thickBot="1">
      <c r="A17" s="105" t="s">
        <v>28</v>
      </c>
      <c r="B17" s="73" t="s">
        <v>26</v>
      </c>
      <c r="C17" s="68"/>
      <c r="D17" s="72"/>
      <c r="E17" s="88"/>
      <c r="F17" s="38">
        <v>81893</v>
      </c>
    </row>
    <row r="18" spans="1:6" s="39" customFormat="1" ht="29.25" customHeight="1" thickBot="1" thickTop="1">
      <c r="A18" s="114" t="s">
        <v>21</v>
      </c>
      <c r="B18" s="100" t="s">
        <v>16</v>
      </c>
      <c r="C18" s="69" t="s">
        <v>12</v>
      </c>
      <c r="D18" s="71"/>
      <c r="E18" s="111"/>
      <c r="F18" s="35">
        <f>F19</f>
        <v>160200</v>
      </c>
    </row>
    <row r="19" spans="1:6" s="39" customFormat="1" ht="21.75" customHeight="1" thickTop="1">
      <c r="A19" s="83">
        <v>85415</v>
      </c>
      <c r="B19" s="84" t="s">
        <v>36</v>
      </c>
      <c r="C19" s="97"/>
      <c r="D19" s="139"/>
      <c r="E19" s="112"/>
      <c r="F19" s="37">
        <f>F20+F21</f>
        <v>160200</v>
      </c>
    </row>
    <row r="20" spans="1:6" s="39" customFormat="1" ht="18.75" customHeight="1">
      <c r="A20" s="140">
        <v>3240</v>
      </c>
      <c r="B20" s="66" t="s">
        <v>39</v>
      </c>
      <c r="C20" s="75"/>
      <c r="D20" s="72"/>
      <c r="E20" s="88"/>
      <c r="F20" s="38">
        <f>147100</f>
        <v>147100</v>
      </c>
    </row>
    <row r="21" spans="1:6" s="39" customFormat="1" ht="25.5" customHeight="1" thickBot="1">
      <c r="A21" s="141">
        <v>3260</v>
      </c>
      <c r="B21" s="121" t="s">
        <v>33</v>
      </c>
      <c r="C21" s="75"/>
      <c r="D21" s="72"/>
      <c r="E21" s="88"/>
      <c r="F21" s="38">
        <f>11500+1600</f>
        <v>13100</v>
      </c>
    </row>
    <row r="22" spans="1:6" s="44" customFormat="1" ht="31.5" customHeight="1" thickBot="1" thickTop="1">
      <c r="A22" s="19"/>
      <c r="B22" s="20" t="s">
        <v>13</v>
      </c>
      <c r="C22" s="86"/>
      <c r="D22" s="128">
        <f>D14</f>
        <v>81893</v>
      </c>
      <c r="E22" s="110">
        <f>E11+E14+E18</f>
        <v>160200</v>
      </c>
      <c r="F22" s="99">
        <f>F14+F11+F18</f>
        <v>242093</v>
      </c>
    </row>
    <row r="23" spans="1:6" s="64" customFormat="1" ht="18.75" customHeight="1" thickBot="1" thickTop="1">
      <c r="A23" s="101"/>
      <c r="B23" s="102" t="s">
        <v>14</v>
      </c>
      <c r="C23" s="103"/>
      <c r="D23" s="113"/>
      <c r="E23" s="145">
        <f>F22-E22</f>
        <v>81893</v>
      </c>
      <c r="F23" s="146"/>
    </row>
    <row r="24" spans="1:6" s="17" customFormat="1" ht="15">
      <c r="A24" s="45"/>
      <c r="B24" s="45"/>
      <c r="C24" s="46"/>
      <c r="D24" s="127"/>
      <c r="E24" s="127"/>
      <c r="F24" s="45"/>
    </row>
    <row r="25" spans="1:6" s="2" customFormat="1" ht="15">
      <c r="A25" s="45"/>
      <c r="B25" s="45"/>
      <c r="C25" s="46"/>
      <c r="D25" s="46"/>
      <c r="E25" s="46"/>
      <c r="F25" s="47"/>
    </row>
    <row r="26" spans="1:6" s="2" customFormat="1" ht="15">
      <c r="A26" s="45"/>
      <c r="B26" s="45"/>
      <c r="C26" s="46"/>
      <c r="D26" s="46"/>
      <c r="E26" s="46"/>
      <c r="F26" s="45"/>
    </row>
    <row r="27" spans="1:6" s="2" customFormat="1" ht="15">
      <c r="A27" s="1"/>
      <c r="B27" s="1"/>
      <c r="C27" s="48"/>
      <c r="D27" s="48"/>
      <c r="E27" s="48"/>
      <c r="F27" s="22"/>
    </row>
    <row r="28" spans="1:6" s="49" customFormat="1" ht="15">
      <c r="A28" s="1"/>
      <c r="B28" s="1"/>
      <c r="C28" s="48"/>
      <c r="D28" s="48"/>
      <c r="E28" s="48"/>
      <c r="F28" s="22"/>
    </row>
    <row r="29" spans="1:6" s="50" customFormat="1" ht="15">
      <c r="A29" s="1"/>
      <c r="B29" s="1"/>
      <c r="C29" s="48"/>
      <c r="D29" s="48"/>
      <c r="E29" s="48"/>
      <c r="F29" s="22"/>
    </row>
    <row r="30" spans="1:6" s="45" customFormat="1" ht="15">
      <c r="A30" s="1"/>
      <c r="B30" s="1"/>
      <c r="C30" s="48"/>
      <c r="D30" s="48"/>
      <c r="E30" s="48"/>
      <c r="F30" s="22"/>
    </row>
    <row r="31" spans="1:6" s="45" customFormat="1" ht="15">
      <c r="A31" s="1"/>
      <c r="B31" s="1"/>
      <c r="C31" s="48"/>
      <c r="D31" s="48"/>
      <c r="E31" s="48"/>
      <c r="F31" s="22"/>
    </row>
    <row r="32" spans="1:6" s="45" customFormat="1" ht="15">
      <c r="A32" s="1"/>
      <c r="B32" s="1"/>
      <c r="C32" s="48"/>
      <c r="D32" s="48"/>
      <c r="E32" s="48"/>
      <c r="F32" s="1"/>
    </row>
    <row r="33" spans="1:6" s="45" customFormat="1" ht="15">
      <c r="A33" s="1"/>
      <c r="B33" s="1"/>
      <c r="C33" s="48"/>
      <c r="D33" s="48"/>
      <c r="E33" s="48"/>
      <c r="F33" s="1"/>
    </row>
    <row r="34" spans="1:6" s="45" customFormat="1" ht="15">
      <c r="A34" s="1"/>
      <c r="B34" s="1"/>
      <c r="C34" s="48"/>
      <c r="D34" s="48"/>
      <c r="E34" s="48"/>
      <c r="F34" s="1"/>
    </row>
    <row r="35" spans="1:6" s="45" customFormat="1" ht="15">
      <c r="A35" s="1"/>
      <c r="B35" s="1"/>
      <c r="C35" s="48"/>
      <c r="D35" s="48"/>
      <c r="E35" s="48"/>
      <c r="F35" s="1"/>
    </row>
    <row r="36" spans="1:6" s="45" customFormat="1" ht="15">
      <c r="A36" s="1"/>
      <c r="B36" s="1"/>
      <c r="C36" s="48"/>
      <c r="D36" s="48"/>
      <c r="E36" s="48"/>
      <c r="F36" s="1"/>
    </row>
    <row r="37" spans="3:5" ht="15">
      <c r="C37" s="48"/>
      <c r="D37" s="48"/>
      <c r="E37" s="48"/>
    </row>
    <row r="38" spans="3:5" ht="15">
      <c r="C38" s="48"/>
      <c r="D38" s="48"/>
      <c r="E38" s="48"/>
    </row>
    <row r="39" spans="3:5" ht="15">
      <c r="C39" s="48"/>
      <c r="D39" s="48"/>
      <c r="E39" s="48"/>
    </row>
    <row r="40" spans="3:5" ht="15">
      <c r="C40" s="48"/>
      <c r="D40" s="48"/>
      <c r="E40" s="48"/>
    </row>
    <row r="41" spans="3:5" ht="15">
      <c r="C41" s="48"/>
      <c r="D41" s="48"/>
      <c r="E41" s="48"/>
    </row>
    <row r="42" spans="3:5" ht="15">
      <c r="C42" s="48"/>
      <c r="D42" s="48"/>
      <c r="E42" s="48"/>
    </row>
    <row r="43" spans="3:5" ht="15">
      <c r="C43" s="48"/>
      <c r="D43" s="48"/>
      <c r="E43" s="48"/>
    </row>
    <row r="44" spans="3:5" ht="15">
      <c r="C44" s="48"/>
      <c r="D44" s="48"/>
      <c r="E44" s="48"/>
    </row>
    <row r="45" spans="3:5" ht="15">
      <c r="C45" s="48"/>
      <c r="D45" s="48"/>
      <c r="E45" s="48"/>
    </row>
    <row r="46" spans="3:5" ht="15">
      <c r="C46" s="48"/>
      <c r="D46" s="48"/>
      <c r="E46" s="48"/>
    </row>
    <row r="47" spans="3:5" ht="15">
      <c r="C47" s="48"/>
      <c r="D47" s="48"/>
      <c r="E47" s="48"/>
    </row>
    <row r="48" spans="3:5" ht="15">
      <c r="C48" s="48"/>
      <c r="D48" s="48"/>
      <c r="E48" s="48"/>
    </row>
    <row r="49" spans="3:5" ht="15">
      <c r="C49" s="48"/>
      <c r="D49" s="48"/>
      <c r="E49" s="48"/>
    </row>
    <row r="50" spans="3:5" ht="15">
      <c r="C50" s="48"/>
      <c r="D50" s="48"/>
      <c r="E50" s="48"/>
    </row>
    <row r="51" spans="3:5" ht="15">
      <c r="C51" s="48"/>
      <c r="D51" s="48"/>
      <c r="E51" s="48"/>
    </row>
    <row r="52" spans="3:5" ht="15">
      <c r="C52" s="48"/>
      <c r="D52" s="48"/>
      <c r="E52" s="48"/>
    </row>
    <row r="53" spans="3:5" ht="15">
      <c r="C53" s="48"/>
      <c r="D53" s="48"/>
      <c r="E53" s="48"/>
    </row>
    <row r="54" spans="3:5" ht="15">
      <c r="C54" s="48"/>
      <c r="D54" s="48"/>
      <c r="E54" s="48"/>
    </row>
    <row r="55" spans="3:5" ht="15">
      <c r="C55" s="48"/>
      <c r="D55" s="48"/>
      <c r="E55" s="48"/>
    </row>
    <row r="56" spans="3:5" ht="15">
      <c r="C56" s="48"/>
      <c r="D56" s="48"/>
      <c r="E56" s="48"/>
    </row>
    <row r="57" spans="3:5" ht="15">
      <c r="C57" s="48"/>
      <c r="D57" s="48"/>
      <c r="E57" s="48"/>
    </row>
  </sheetData>
  <mergeCells count="2">
    <mergeCell ref="E8:F8"/>
    <mergeCell ref="E23:F23"/>
  </mergeCells>
  <printOptions horizontalCentered="1"/>
  <pageMargins left="0" right="0" top="0.984251968503937" bottom="0.5118110236220472" header="0.5118110236220472" footer="0.5118110236220472"/>
  <pageSetup firstPageNumber="5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2" sqref="D2:D4"/>
    </sheetView>
  </sheetViews>
  <sheetFormatPr defaultColWidth="9.140625" defaultRowHeight="12.75"/>
  <cols>
    <col min="1" max="1" width="6.28125" style="64" customWidth="1"/>
    <col min="2" max="2" width="40.00390625" style="64" customWidth="1"/>
    <col min="3" max="3" width="6.28125" style="65" customWidth="1"/>
    <col min="4" max="4" width="16.421875" style="64" customWidth="1"/>
    <col min="5" max="5" width="17.421875" style="64" customWidth="1"/>
    <col min="6" max="16384" width="10.00390625" style="64" customWidth="1"/>
  </cols>
  <sheetData>
    <row r="1" spans="3:4" s="51" customFormat="1" ht="13.5" customHeight="1">
      <c r="C1" s="43"/>
      <c r="D1" s="3" t="s">
        <v>0</v>
      </c>
    </row>
    <row r="2" spans="1:4" s="51" customFormat="1" ht="13.5" customHeight="1">
      <c r="A2" s="52"/>
      <c r="B2" s="53"/>
      <c r="C2" s="54"/>
      <c r="D2" s="7" t="s">
        <v>40</v>
      </c>
    </row>
    <row r="3" spans="1:4" s="51" customFormat="1" ht="13.5" customHeight="1">
      <c r="A3" s="52"/>
      <c r="B3" s="53"/>
      <c r="C3" s="54"/>
      <c r="D3" s="8" t="s">
        <v>1</v>
      </c>
    </row>
    <row r="4" spans="1:4" s="51" customFormat="1" ht="13.5" customHeight="1">
      <c r="A4" s="52"/>
      <c r="B4" s="53"/>
      <c r="C4" s="54"/>
      <c r="D4" s="8" t="s">
        <v>41</v>
      </c>
    </row>
    <row r="5" spans="1:4" s="51" customFormat="1" ht="16.5" customHeight="1">
      <c r="A5" s="52"/>
      <c r="B5" s="53"/>
      <c r="C5" s="54"/>
      <c r="D5" s="55"/>
    </row>
    <row r="6" spans="1:5" s="51" customFormat="1" ht="65.25" customHeight="1">
      <c r="A6" s="56" t="s">
        <v>22</v>
      </c>
      <c r="B6" s="57"/>
      <c r="C6" s="58"/>
      <c r="D6" s="59"/>
      <c r="E6" s="59"/>
    </row>
    <row r="7" spans="1:5" s="51" customFormat="1" ht="27" customHeight="1" thickBot="1">
      <c r="A7" s="56"/>
      <c r="B7" s="57"/>
      <c r="C7" s="54"/>
      <c r="D7" s="55"/>
      <c r="E7" s="80" t="s">
        <v>2</v>
      </c>
    </row>
    <row r="8" spans="1:5" s="60" customFormat="1" ht="27" customHeight="1">
      <c r="A8" s="30" t="s">
        <v>3</v>
      </c>
      <c r="B8" s="12" t="s">
        <v>4</v>
      </c>
      <c r="C8" s="89" t="s">
        <v>5</v>
      </c>
      <c r="D8" s="135" t="s">
        <v>17</v>
      </c>
      <c r="E8" s="131" t="s">
        <v>6</v>
      </c>
    </row>
    <row r="9" spans="1:5" s="60" customFormat="1" ht="15.75" customHeight="1">
      <c r="A9" s="32" t="s">
        <v>7</v>
      </c>
      <c r="B9" s="61"/>
      <c r="C9" s="90" t="s">
        <v>8</v>
      </c>
      <c r="D9" s="74" t="s">
        <v>10</v>
      </c>
      <c r="E9" s="136" t="s">
        <v>10</v>
      </c>
    </row>
    <row r="10" spans="1:5" s="16" customFormat="1" ht="9.75" customHeight="1" thickBot="1">
      <c r="A10" s="62">
        <v>1</v>
      </c>
      <c r="B10" s="63">
        <v>2</v>
      </c>
      <c r="C10" s="91">
        <v>3</v>
      </c>
      <c r="D10" s="107">
        <v>4</v>
      </c>
      <c r="E10" s="132">
        <v>5</v>
      </c>
    </row>
    <row r="11" spans="1:6" s="39" customFormat="1" ht="33.75" customHeight="1" thickBot="1" thickTop="1">
      <c r="A11" s="116" t="s">
        <v>23</v>
      </c>
      <c r="B11" s="117" t="s">
        <v>18</v>
      </c>
      <c r="C11" s="93" t="s">
        <v>19</v>
      </c>
      <c r="D11" s="71">
        <f>D12</f>
        <v>186500</v>
      </c>
      <c r="E11" s="129">
        <f>E12</f>
        <v>186500</v>
      </c>
      <c r="F11" s="67"/>
    </row>
    <row r="12" spans="1:5" s="39" customFormat="1" ht="66.75" customHeight="1" thickTop="1">
      <c r="A12" s="79">
        <v>85212</v>
      </c>
      <c r="B12" s="96" t="s">
        <v>29</v>
      </c>
      <c r="C12" s="97"/>
      <c r="D12" s="95">
        <f>D13</f>
        <v>186500</v>
      </c>
      <c r="E12" s="133">
        <f>SUM(E14:E16)</f>
        <v>186500</v>
      </c>
    </row>
    <row r="13" spans="1:5" s="39" customFormat="1" ht="65.25" customHeight="1">
      <c r="A13" s="78">
        <v>2010</v>
      </c>
      <c r="B13" s="73" t="s">
        <v>35</v>
      </c>
      <c r="C13" s="75"/>
      <c r="D13" s="85">
        <v>186500</v>
      </c>
      <c r="E13" s="134"/>
    </row>
    <row r="14" spans="1:5" s="39" customFormat="1" ht="16.5" customHeight="1">
      <c r="A14" s="78">
        <v>3110</v>
      </c>
      <c r="B14" s="73" t="s">
        <v>26</v>
      </c>
      <c r="C14" s="75"/>
      <c r="D14" s="85"/>
      <c r="E14" s="134">
        <v>174000</v>
      </c>
    </row>
    <row r="15" spans="1:5" s="39" customFormat="1" ht="24" customHeight="1">
      <c r="A15" s="78">
        <v>4300</v>
      </c>
      <c r="B15" s="66" t="s">
        <v>11</v>
      </c>
      <c r="C15" s="75"/>
      <c r="D15" s="85"/>
      <c r="E15" s="134">
        <v>11400</v>
      </c>
    </row>
    <row r="16" spans="1:5" s="39" customFormat="1" ht="24" customHeight="1" thickBot="1">
      <c r="A16" s="78">
        <v>4440</v>
      </c>
      <c r="B16" s="82" t="s">
        <v>37</v>
      </c>
      <c r="C16" s="75"/>
      <c r="D16" s="85"/>
      <c r="E16" s="134">
        <v>1100</v>
      </c>
    </row>
    <row r="17" spans="1:5" s="21" customFormat="1" ht="30.75" customHeight="1" thickBot="1" thickTop="1">
      <c r="A17" s="19"/>
      <c r="B17" s="20" t="s">
        <v>13</v>
      </c>
      <c r="C17" s="92"/>
      <c r="D17" s="98">
        <f>D11</f>
        <v>186500</v>
      </c>
      <c r="E17" s="130">
        <f>E11</f>
        <v>186500</v>
      </c>
    </row>
    <row r="18" ht="16.5" thickTop="1"/>
  </sheetData>
  <printOptions horizontalCentered="1"/>
  <pageMargins left="0.3937007874015748" right="0.3937007874015748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szpak</cp:lastModifiedBy>
  <cp:lastPrinted>2010-12-16T13:38:49Z</cp:lastPrinted>
  <dcterms:created xsi:type="dcterms:W3CDTF">2010-06-18T11:14:47Z</dcterms:created>
  <dcterms:modified xsi:type="dcterms:W3CDTF">2010-12-16T14:25:28Z</dcterms:modified>
  <cp:category/>
  <cp:version/>
  <cp:contentType/>
  <cp:contentStatus/>
</cp:coreProperties>
</file>